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3" activeTab="1"/>
  </bookViews>
  <sheets>
    <sheet name="2017B" sheetId="1" r:id="rId1"/>
    <sheet name="2018B" sheetId="2" r:id="rId2"/>
  </sheets>
  <definedNames/>
  <calcPr fullCalcOnLoad="1"/>
</workbook>
</file>

<file path=xl/comments1.xml><?xml version="1.0" encoding="utf-8"?>
<comments xmlns="http://schemas.openxmlformats.org/spreadsheetml/2006/main">
  <authors>
    <author/>
  </authors>
  <commentList>
    <comment ref="E14" authorId="0">
      <text>
        <r>
          <rPr>
            <b/>
            <sz val="10"/>
            <color indexed="8"/>
            <rFont val="Tahoma"/>
            <family val="2"/>
          </rPr>
          <t xml:space="preserve">Nota. </t>
        </r>
        <r>
          <rPr>
            <sz val="10"/>
            <color indexed="8"/>
            <rFont val="Tahoma"/>
            <family val="2"/>
          </rPr>
          <t>Este día se seguirán los horarios de un "jueves" en todas las 
titulaciones y asignaturas, por compensación de festivos.</t>
        </r>
      </text>
    </comment>
    <comment ref="E25" authorId="0">
      <text>
        <r>
          <rPr>
            <sz val="10"/>
            <color indexed="8"/>
            <rFont val="Tahoma"/>
            <family val="2"/>
          </rPr>
          <t>Natividad del Señor</t>
        </r>
      </text>
    </comment>
    <comment ref="E26" authorId="0">
      <text>
        <r>
          <rPr>
            <sz val="10"/>
            <color indexed="8"/>
            <rFont val="Tahoma"/>
            <family val="2"/>
          </rPr>
          <t>Año Nuevo</t>
        </r>
      </text>
    </comment>
    <comment ref="F17" authorId="0">
      <text>
        <r>
          <rPr>
            <b/>
            <sz val="10"/>
            <color indexed="8"/>
            <rFont val="Tahoma"/>
            <family val="2"/>
          </rPr>
          <t xml:space="preserve">Nota. </t>
        </r>
        <r>
          <rPr>
            <sz val="10"/>
            <color indexed="8"/>
            <rFont val="Tahoma"/>
            <family val="2"/>
          </rPr>
          <t>Este día se seguirán los horarios de un "miércoles" en todas las 
titulaciones y asignaturas, por compensación de festivos.</t>
        </r>
      </text>
    </comment>
    <comment ref="G17" authorId="0">
      <text>
        <r>
          <rPr>
            <sz val="10"/>
            <color indexed="8"/>
            <rFont val="Tahoma"/>
            <family val="2"/>
          </rPr>
          <t>Todos los Santos</t>
        </r>
      </text>
    </comment>
    <comment ref="G22" authorId="0">
      <text>
        <r>
          <rPr>
            <sz val="10"/>
            <color indexed="8"/>
            <rFont val="Tahoma"/>
            <family val="2"/>
          </rPr>
          <t>Día de la Constitución Española</t>
        </r>
      </text>
    </comment>
    <comment ref="H14" authorId="0">
      <text>
        <r>
          <rPr>
            <sz val="10"/>
            <color indexed="8"/>
            <rFont val="Tahoma"/>
            <family val="2"/>
          </rPr>
          <t>Día de la Hispanidad</t>
        </r>
      </text>
    </comment>
    <comment ref="H18" authorId="0">
      <text>
        <r>
          <rPr>
            <sz val="10"/>
            <color indexed="8"/>
            <rFont val="Tahoma"/>
            <family val="2"/>
          </rPr>
          <t>La Almudena</t>
        </r>
      </text>
    </comment>
    <comment ref="I22" authorId="0">
      <text>
        <r>
          <rPr>
            <sz val="10"/>
            <color indexed="8"/>
            <rFont val="Tahoma"/>
            <family val="2"/>
          </rPr>
          <t>La Inmaculada Concepción</t>
        </r>
      </text>
    </comment>
    <comment ref="I29" authorId="0">
      <text>
        <r>
          <rPr>
            <sz val="10"/>
            <color indexed="8"/>
            <rFont val="Tahoma"/>
            <family val="2"/>
          </rPr>
          <t>Santo Tomás de Aquino</t>
        </r>
      </text>
    </comment>
    <comment ref="J26" authorId="0">
      <text>
        <r>
          <rPr>
            <sz val="10"/>
            <color indexed="8"/>
            <rFont val="Tahoma"/>
            <family val="2"/>
          </rPr>
          <t>Epifanía del Señor</t>
        </r>
      </text>
    </comment>
  </commentList>
</comments>
</file>

<file path=xl/comments2.xml><?xml version="1.0" encoding="utf-8"?>
<comments xmlns="http://schemas.openxmlformats.org/spreadsheetml/2006/main">
  <authors>
    <author/>
  </authors>
  <commentList>
    <comment ref="F25" authorId="0">
      <text>
        <r>
          <rPr>
            <sz val="10"/>
            <color indexed="8"/>
            <rFont val="Tahoma"/>
            <family val="2"/>
          </rPr>
          <t>Natividad del Señor</t>
        </r>
      </text>
    </comment>
    <comment ref="F26" authorId="0">
      <text>
        <r>
          <rPr>
            <sz val="10"/>
            <color indexed="8"/>
            <rFont val="Tahoma"/>
            <family val="2"/>
          </rPr>
          <t>Año Nuevo</t>
        </r>
      </text>
    </comment>
    <comment ref="G14" authorId="0">
      <text>
        <r>
          <rPr>
            <b/>
            <sz val="10"/>
            <color indexed="8"/>
            <rFont val="Tahoma"/>
            <family val="2"/>
          </rPr>
          <t xml:space="preserve">Nota. </t>
        </r>
        <r>
          <rPr>
            <sz val="10"/>
            <color indexed="8"/>
            <rFont val="Tahoma"/>
            <family val="2"/>
          </rPr>
          <t>Este día se seguirán los horarios de un "viernes" en todas las 
titulaciones y asignaturas, por compensación de festivos.</t>
        </r>
      </text>
    </comment>
    <comment ref="H17" authorId="0">
      <text>
        <r>
          <rPr>
            <sz val="10"/>
            <color indexed="8"/>
            <rFont val="Tahoma"/>
            <family val="2"/>
          </rPr>
          <t>Todos los Santos</t>
        </r>
      </text>
    </comment>
    <comment ref="H22" authorId="0">
      <text>
        <r>
          <rPr>
            <sz val="10"/>
            <color indexed="8"/>
            <rFont val="Tahoma"/>
            <family val="2"/>
          </rPr>
          <t>Día de la Constitución Española</t>
        </r>
      </text>
    </comment>
    <comment ref="I14" authorId="0">
      <text>
        <r>
          <rPr>
            <sz val="10"/>
            <color indexed="8"/>
            <rFont val="Tahoma"/>
            <family val="2"/>
          </rPr>
          <t>Día de la Hispanidad</t>
        </r>
      </text>
    </comment>
    <comment ref="I18" authorId="0">
      <text>
        <r>
          <rPr>
            <sz val="10"/>
            <color indexed="8"/>
            <rFont val="Tahoma"/>
            <family val="2"/>
          </rPr>
          <t>La Almudena</t>
        </r>
      </text>
    </comment>
    <comment ref="I22" authorId="0">
      <text>
        <r>
          <rPr>
            <sz val="10"/>
            <color indexed="8"/>
            <rFont val="Tahoma"/>
            <family val="2"/>
          </rPr>
          <t>No lectivo en calendario oficial.</t>
        </r>
      </text>
    </comment>
    <comment ref="J22" authorId="0">
      <text>
        <r>
          <rPr>
            <sz val="10"/>
            <color indexed="8"/>
            <rFont val="Tahoma"/>
            <family val="2"/>
          </rPr>
          <t>La Inmaculada Concepción</t>
        </r>
      </text>
    </comment>
    <comment ref="K26" authorId="0">
      <text>
        <r>
          <rPr>
            <sz val="10"/>
            <color indexed="8"/>
            <rFont val="Tahoma"/>
            <family val="2"/>
          </rPr>
          <t>Epifanía del Señor</t>
        </r>
      </text>
    </comment>
  </commentList>
</comments>
</file>

<file path=xl/sharedStrings.xml><?xml version="1.0" encoding="utf-8"?>
<sst xmlns="http://schemas.openxmlformats.org/spreadsheetml/2006/main" count="259" uniqueCount="83">
  <si>
    <t>Sistemas empotrados y ubicuos</t>
  </si>
  <si>
    <t>Alumnos</t>
  </si>
  <si>
    <t>Primer parcial miércoles 8 de noviembre a las 17 (en horario de clase)</t>
  </si>
  <si>
    <t>Aula</t>
  </si>
  <si>
    <t>Final jueves 18 de enero a las 15</t>
  </si>
  <si>
    <t>A. Inform.</t>
  </si>
  <si>
    <t>Altamira</t>
  </si>
  <si>
    <t>Primer Semestre del curso 2017/2018</t>
  </si>
  <si>
    <t>Actividad diaria</t>
  </si>
  <si>
    <t>CT</t>
  </si>
  <si>
    <t>CP</t>
  </si>
  <si>
    <t>Nºsemana</t>
  </si>
  <si>
    <t>L</t>
  </si>
  <si>
    <t>M</t>
  </si>
  <si>
    <t>X</t>
  </si>
  <si>
    <t>J</t>
  </si>
  <si>
    <t>V</t>
  </si>
  <si>
    <t>S</t>
  </si>
  <si>
    <t>D</t>
  </si>
  <si>
    <t>Alias</t>
  </si>
  <si>
    <t>Clase</t>
  </si>
  <si>
    <t>hh</t>
  </si>
  <si>
    <t>Quién</t>
  </si>
  <si>
    <t>CHK</t>
  </si>
  <si>
    <t>Master</t>
  </si>
  <si>
    <t>septiembre</t>
  </si>
  <si>
    <t>As-Pr</t>
  </si>
  <si>
    <t>Presentación 2h</t>
  </si>
  <si>
    <t>JZ</t>
  </si>
  <si>
    <t>IN</t>
  </si>
  <si>
    <t>Introducción 3h</t>
  </si>
  <si>
    <t>DSÑ</t>
  </si>
  <si>
    <t>Diseño de SSEE 4h</t>
  </si>
  <si>
    <t>CP-TSIM</t>
  </si>
  <si>
    <t>DrvLx</t>
  </si>
  <si>
    <t>Desarrollo cruzado 2h</t>
  </si>
  <si>
    <t>octubre</t>
  </si>
  <si>
    <t>SOSE</t>
  </si>
  <si>
    <t>SSOO para SSEEE 4h</t>
  </si>
  <si>
    <t>FR</t>
  </si>
  <si>
    <t>CP-DrvLx</t>
  </si>
  <si>
    <t>PRY-Pr</t>
  </si>
  <si>
    <t>Explicación del Proyecto 1h</t>
  </si>
  <si>
    <t>CP-LxE</t>
  </si>
  <si>
    <t>A simple embedded Linux system</t>
  </si>
  <si>
    <t>HWSE</t>
  </si>
  <si>
    <t>Hardware SSEE 6h</t>
  </si>
  <si>
    <t>JLP</t>
  </si>
  <si>
    <t>1er_Parc</t>
  </si>
  <si>
    <t xml:space="preserve">Primer Parcial </t>
  </si>
  <si>
    <t>Varios</t>
  </si>
  <si>
    <t>noviembre</t>
  </si>
  <si>
    <t>STR</t>
  </si>
  <si>
    <t>SSOO para TR 5h</t>
  </si>
  <si>
    <t>CP-STR</t>
  </si>
  <si>
    <t>Estudio comparativo STR 1h</t>
  </si>
  <si>
    <t>Desarrollo manejadores 4 h</t>
  </si>
  <si>
    <t>FP</t>
  </si>
  <si>
    <t>Desarrollo manejadores 2 h</t>
  </si>
  <si>
    <t>diciembre</t>
  </si>
  <si>
    <t>SSUU</t>
  </si>
  <si>
    <t>Sistemas ubicuos 6h</t>
  </si>
  <si>
    <t>Shw-PRY</t>
  </si>
  <si>
    <t>Clases de Presentación de trabajos. 2h</t>
  </si>
  <si>
    <t>Vacas</t>
  </si>
  <si>
    <t>PR-Lect.</t>
  </si>
  <si>
    <t>Lecturas sobre comp. Ubicua 1h</t>
  </si>
  <si>
    <t>Final</t>
  </si>
  <si>
    <t>2do Parc. + recuperación 1er Parc.</t>
  </si>
  <si>
    <t>enero</t>
  </si>
  <si>
    <t>Exams</t>
  </si>
  <si>
    <t>Final (18/1/2018)</t>
  </si>
  <si>
    <t>TOTAL</t>
  </si>
  <si>
    <t>Matricula</t>
  </si>
  <si>
    <t>Primer parcial lunes 5 de noviembre a las 17</t>
  </si>
  <si>
    <t>Final lunes 14 de enero a las 15</t>
  </si>
  <si>
    <t>Primer Semestre del curso 2018/2019</t>
  </si>
  <si>
    <t>Presentación 1h</t>
  </si>
  <si>
    <t>Diseño de SSEE 2h</t>
  </si>
  <si>
    <t>VIER</t>
  </si>
  <si>
    <t>Hardware SSEE 4h</t>
  </si>
  <si>
    <t>SSOO para TR 4h</t>
  </si>
  <si>
    <t>Presentación de trabajos 4h</t>
  </si>
</sst>
</file>

<file path=xl/styles.xml><?xml version="1.0" encoding="utf-8"?>
<styleSheet xmlns="http://schemas.openxmlformats.org/spreadsheetml/2006/main">
  <numFmts count="3">
    <numFmt numFmtId="164" formatCode="General"/>
    <numFmt numFmtId="165" formatCode="HH:MM"/>
    <numFmt numFmtId="166" formatCode="D"/>
  </numFmts>
  <fonts count="2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9"/>
      <name val="Calibri"/>
      <family val="2"/>
    </font>
    <font>
      <b/>
      <sz val="13"/>
      <color indexed="49"/>
      <name val="Calibri"/>
      <family val="2"/>
    </font>
    <font>
      <b/>
      <sz val="11"/>
      <color indexed="49"/>
      <name val="Calibri"/>
      <family val="2"/>
    </font>
    <font>
      <sz val="11"/>
      <color indexed="54"/>
      <name val="Calibri"/>
      <family val="2"/>
    </font>
    <font>
      <sz val="11"/>
      <color indexed="52"/>
      <name val="Calibri"/>
      <family val="2"/>
    </font>
    <font>
      <sz val="11"/>
      <color indexed="60"/>
      <name val="Calibri"/>
      <family val="2"/>
    </font>
    <font>
      <b/>
      <sz val="11"/>
      <color indexed="62"/>
      <name val="Calibri"/>
      <family val="2"/>
    </font>
    <font>
      <b/>
      <sz val="18"/>
      <color indexed="49"/>
      <name val="Cambria"/>
      <family val="2"/>
    </font>
    <font>
      <b/>
      <sz val="11"/>
      <color indexed="8"/>
      <name val="Calibri"/>
      <family val="2"/>
    </font>
    <font>
      <sz val="11"/>
      <color indexed="10"/>
      <name val="Calibri"/>
      <family val="2"/>
    </font>
    <font>
      <b/>
      <sz val="12"/>
      <name val="Arial"/>
      <family val="2"/>
    </font>
    <font>
      <b/>
      <sz val="10"/>
      <name val="Arial"/>
      <family val="2"/>
    </font>
    <font>
      <b/>
      <sz val="10"/>
      <color indexed="17"/>
      <name val="Arial"/>
      <family val="2"/>
    </font>
    <font>
      <b/>
      <i/>
      <sz val="10"/>
      <name val="Arial"/>
      <family val="2"/>
    </font>
    <font>
      <b/>
      <sz val="10"/>
      <color indexed="9"/>
      <name val="Arial"/>
      <family val="2"/>
    </font>
    <font>
      <b/>
      <sz val="10"/>
      <color indexed="8"/>
      <name val="Tahoma"/>
      <family val="2"/>
    </font>
    <font>
      <sz val="10"/>
      <color indexed="8"/>
      <name val="Tahoma"/>
      <family val="2"/>
    </font>
    <font>
      <sz val="12"/>
      <color indexed="8"/>
      <name val="Times New Roman"/>
      <family val="1"/>
    </font>
    <font>
      <b/>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6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color indexed="63"/>
      </left>
      <right>
        <color indexed="63"/>
      </right>
      <top style="thin">
        <color indexed="49"/>
      </top>
      <bottom style="double">
        <color indexed="49"/>
      </bottom>
    </border>
    <border>
      <left>
        <color indexed="63"/>
      </left>
      <right>
        <color indexed="63"/>
      </right>
      <top>
        <color indexed="63"/>
      </top>
      <bottom style="medium">
        <color indexed="62"/>
      </bottom>
    </border>
    <border>
      <left>
        <color indexed="63"/>
      </left>
      <right>
        <color indexed="63"/>
      </right>
      <top>
        <color indexed="63"/>
      </top>
      <bottom style="medium">
        <color indexed="59"/>
      </bottom>
    </border>
    <border>
      <left style="medium">
        <color indexed="62"/>
      </left>
      <right>
        <color indexed="63"/>
      </right>
      <top>
        <color indexed="63"/>
      </top>
      <bottom style="medium">
        <color indexed="62"/>
      </bottom>
    </border>
    <border>
      <left>
        <color indexed="63"/>
      </left>
      <right style="medium">
        <color indexed="62"/>
      </right>
      <top>
        <color indexed="63"/>
      </top>
      <bottom style="medium">
        <color indexed="62"/>
      </bottom>
    </border>
    <border>
      <left>
        <color indexed="63"/>
      </left>
      <right style="medium">
        <color indexed="62"/>
      </right>
      <top>
        <color indexed="63"/>
      </top>
      <bottom>
        <color indexed="63"/>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color indexed="63"/>
      </bottom>
    </border>
    <border>
      <left style="medium">
        <color indexed="62"/>
      </left>
      <right>
        <color indexed="63"/>
      </right>
      <top>
        <color indexed="63"/>
      </top>
      <bottom>
        <color indexed="63"/>
      </bottom>
    </border>
    <border>
      <left style="medium">
        <color indexed="59"/>
      </left>
      <right>
        <color indexed="63"/>
      </right>
      <top>
        <color indexed="63"/>
      </top>
      <bottom>
        <color indexed="63"/>
      </bottom>
    </border>
    <border>
      <left>
        <color indexed="63"/>
      </left>
      <right style="medium">
        <color indexed="59"/>
      </right>
      <top>
        <color indexed="63"/>
      </top>
      <bottom>
        <color indexed="63"/>
      </bottom>
    </border>
    <border>
      <left style="medium">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62"/>
      </left>
      <right style="medium">
        <color indexed="62"/>
      </right>
      <top style="medium">
        <color indexed="62"/>
      </top>
      <bottom>
        <color indexed="63"/>
      </bottom>
    </border>
    <border>
      <left>
        <color indexed="63"/>
      </left>
      <right style="medium">
        <color indexed="8"/>
      </right>
      <top>
        <color indexed="63"/>
      </top>
      <bottom>
        <color indexed="63"/>
      </bottom>
    </border>
    <border>
      <left style="medium">
        <color indexed="59"/>
      </left>
      <right style="medium">
        <color indexed="59"/>
      </right>
      <top>
        <color indexed="63"/>
      </top>
      <bottom>
        <color indexed="63"/>
      </bottom>
    </border>
    <border>
      <left style="medium">
        <color indexed="59"/>
      </left>
      <right style="medium">
        <color indexed="59"/>
      </right>
      <top>
        <color indexed="63"/>
      </top>
      <bottom style="medium">
        <color indexed="59"/>
      </bottom>
    </border>
    <border>
      <left style="medium">
        <color indexed="59"/>
      </left>
      <right style="medium">
        <color indexed="59"/>
      </right>
      <top style="medium">
        <color indexed="59"/>
      </top>
      <bottom style="hair">
        <color indexed="59"/>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hair">
        <color indexed="59"/>
      </left>
      <right style="medium">
        <color indexed="59"/>
      </right>
      <top>
        <color indexed="63"/>
      </top>
      <bottom style="medium">
        <color indexed="59"/>
      </bottom>
    </border>
    <border>
      <left style="medium">
        <color indexed="62"/>
      </left>
      <right>
        <color indexed="63"/>
      </right>
      <top style="medium">
        <color indexed="62"/>
      </top>
      <bottom style="medium">
        <color indexed="62"/>
      </bottom>
    </border>
    <border>
      <left>
        <color indexed="63"/>
      </left>
      <right>
        <color indexed="63"/>
      </right>
      <top style="medium">
        <color indexed="62"/>
      </top>
      <bottom style="medium">
        <color indexed="62"/>
      </bottom>
    </border>
    <border>
      <left>
        <color indexed="63"/>
      </left>
      <right style="medium">
        <color indexed="62"/>
      </right>
      <top style="medium">
        <color indexed="62"/>
      </top>
      <bottom style="medium">
        <color indexed="62"/>
      </bottom>
    </border>
    <border>
      <left>
        <color indexed="63"/>
      </left>
      <right>
        <color indexed="63"/>
      </right>
      <top style="medium">
        <color indexed="62"/>
      </top>
      <bottom>
        <color indexed="63"/>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2" borderId="0" applyNumberFormat="0" applyBorder="0" applyAlignment="0" applyProtection="0"/>
    <xf numFmtId="164" fontId="1" fillId="5" borderId="0" applyNumberFormat="0" applyBorder="0" applyAlignment="0" applyProtection="0"/>
    <xf numFmtId="164" fontId="1" fillId="3"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6" borderId="0" applyNumberFormat="0" applyBorder="0" applyAlignment="0" applyProtection="0"/>
    <xf numFmtId="164" fontId="1" fillId="9" borderId="0" applyNumberFormat="0" applyBorder="0" applyAlignment="0" applyProtection="0"/>
    <xf numFmtId="164" fontId="1"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3" borderId="0" applyNumberFormat="0" applyBorder="0" applyAlignment="0" applyProtection="0"/>
    <xf numFmtId="164" fontId="2" fillId="10" borderId="0" applyNumberFormat="0" applyBorder="0" applyAlignment="0" applyProtection="0"/>
    <xf numFmtId="164" fontId="2" fillId="14" borderId="0" applyNumberFormat="0" applyBorder="0" applyAlignment="0" applyProtection="0"/>
    <xf numFmtId="164" fontId="3" fillId="15" borderId="0" applyNumberFormat="0" applyBorder="0" applyAlignment="0" applyProtection="0"/>
    <xf numFmtId="164" fontId="4" fillId="2" borderId="1" applyNumberFormat="0" applyAlignment="0" applyProtection="0"/>
    <xf numFmtId="164" fontId="5" fillId="16" borderId="2" applyNumberFormat="0" applyAlignment="0" applyProtection="0"/>
    <xf numFmtId="164" fontId="6" fillId="0" borderId="0" applyNumberFormat="0" applyFill="0" applyBorder="0" applyAlignment="0" applyProtection="0"/>
    <xf numFmtId="164" fontId="7" fillId="17"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3" borderId="1" applyNumberFormat="0" applyAlignment="0" applyProtection="0"/>
    <xf numFmtId="164" fontId="12" fillId="0" borderId="6" applyNumberFormat="0" applyFill="0" applyAlignment="0" applyProtection="0"/>
    <xf numFmtId="164" fontId="13" fillId="8" borderId="0" applyNumberFormat="0" applyBorder="0" applyAlignment="0" applyProtection="0"/>
    <xf numFmtId="164" fontId="0" fillId="4" borderId="7" applyNumberFormat="0" applyAlignment="0" applyProtection="0"/>
    <xf numFmtId="164" fontId="14" fillId="2"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105">
    <xf numFmtId="164" fontId="0" fillId="0" borderId="0" xfId="0" applyAlignment="1">
      <alignment/>
    </xf>
    <xf numFmtId="164" fontId="18" fillId="0" borderId="0" xfId="0" applyFont="1" applyAlignment="1">
      <alignment/>
    </xf>
    <xf numFmtId="164" fontId="19" fillId="0" borderId="0" xfId="0" applyNumberFormat="1" applyFont="1" applyAlignment="1">
      <alignment/>
    </xf>
    <xf numFmtId="164" fontId="20" fillId="0" borderId="0" xfId="0" applyNumberFormat="1" applyFont="1" applyAlignment="1">
      <alignment horizontal="center"/>
    </xf>
    <xf numFmtId="164" fontId="0" fillId="0" borderId="0" xfId="0" applyNumberFormat="1" applyAlignment="1">
      <alignment/>
    </xf>
    <xf numFmtId="164" fontId="0" fillId="0" borderId="0" xfId="0" applyNumberFormat="1" applyFont="1" applyAlignment="1">
      <alignment horizontal="left"/>
    </xf>
    <xf numFmtId="164" fontId="0" fillId="0" borderId="0" xfId="0" applyNumberFormat="1" applyAlignment="1">
      <alignment/>
    </xf>
    <xf numFmtId="164" fontId="0" fillId="0" borderId="0" xfId="0" applyNumberFormat="1" applyAlignment="1">
      <alignment horizontal="center"/>
    </xf>
    <xf numFmtId="164" fontId="21" fillId="0" borderId="0" xfId="0" applyFont="1" applyAlignment="1">
      <alignment horizontal="left"/>
    </xf>
    <xf numFmtId="164" fontId="22" fillId="18" borderId="0" xfId="0" applyNumberFormat="1" applyFont="1" applyFill="1" applyBorder="1" applyAlignment="1">
      <alignment horizontal="center" vertical="center"/>
    </xf>
    <xf numFmtId="164" fontId="19" fillId="0" borderId="0" xfId="0" applyNumberFormat="1" applyFont="1" applyBorder="1" applyAlignment="1">
      <alignment horizontal="center"/>
    </xf>
    <xf numFmtId="164" fontId="19" fillId="0" borderId="0" xfId="0" applyNumberFormat="1" applyFont="1" applyAlignment="1">
      <alignment/>
    </xf>
    <xf numFmtId="164" fontId="19" fillId="0" borderId="0" xfId="0" applyNumberFormat="1" applyFont="1" applyAlignment="1">
      <alignment horizontal="center"/>
    </xf>
    <xf numFmtId="164" fontId="19" fillId="0" borderId="0" xfId="0" applyNumberFormat="1" applyFont="1" applyFill="1" applyAlignment="1">
      <alignment horizontal="center"/>
    </xf>
    <xf numFmtId="164" fontId="19" fillId="0" borderId="0" xfId="0" applyNumberFormat="1" applyFont="1" applyFill="1" applyBorder="1" applyAlignment="1">
      <alignment horizontal="center"/>
    </xf>
    <xf numFmtId="164" fontId="19" fillId="0" borderId="10" xfId="0" applyNumberFormat="1" applyFont="1" applyFill="1" applyBorder="1" applyAlignment="1">
      <alignment horizontal="center"/>
    </xf>
    <xf numFmtId="164" fontId="19" fillId="6" borderId="10" xfId="0" applyNumberFormat="1" applyFont="1" applyFill="1" applyBorder="1" applyAlignment="1">
      <alignment horizontal="center"/>
    </xf>
    <xf numFmtId="165" fontId="0" fillId="0" borderId="0" xfId="0" applyNumberFormat="1" applyAlignment="1">
      <alignment horizontal="center" vertical="center" shrinkToFit="1"/>
    </xf>
    <xf numFmtId="164" fontId="19" fillId="0" borderId="11" xfId="0" applyNumberFormat="1" applyFont="1" applyBorder="1" applyAlignment="1">
      <alignment horizontal="center"/>
    </xf>
    <xf numFmtId="164" fontId="19" fillId="0" borderId="11" xfId="0" applyNumberFormat="1" applyFont="1" applyBorder="1" applyAlignment="1">
      <alignment/>
    </xf>
    <xf numFmtId="164" fontId="19" fillId="0" borderId="0" xfId="0" applyNumberFormat="1" applyFont="1" applyBorder="1" applyAlignment="1">
      <alignment horizontal="right"/>
    </xf>
    <xf numFmtId="164" fontId="19" fillId="0" borderId="0" xfId="0" applyFont="1" applyAlignment="1">
      <alignment horizontal="center"/>
    </xf>
    <xf numFmtId="166" fontId="0" fillId="0" borderId="12" xfId="0" applyNumberFormat="1" applyFill="1" applyBorder="1" applyAlignment="1">
      <alignment horizontal="center"/>
    </xf>
    <xf numFmtId="166" fontId="0" fillId="0" borderId="10" xfId="0" applyNumberFormat="1" applyFill="1" applyBorder="1" applyAlignment="1">
      <alignment horizontal="center"/>
    </xf>
    <xf numFmtId="166" fontId="0" fillId="0" borderId="13" xfId="0" applyNumberFormat="1" applyFill="1" applyBorder="1" applyAlignment="1">
      <alignment horizontal="center"/>
    </xf>
    <xf numFmtId="166" fontId="0" fillId="5" borderId="0" xfId="0" applyNumberFormat="1" applyFill="1" applyBorder="1" applyAlignment="1">
      <alignment horizontal="center"/>
    </xf>
    <xf numFmtId="166" fontId="0" fillId="6" borderId="0" xfId="0" applyNumberFormat="1" applyFill="1" applyBorder="1" applyAlignment="1">
      <alignment horizontal="center"/>
    </xf>
    <xf numFmtId="166" fontId="0" fillId="6" borderId="14" xfId="0" applyNumberFormat="1" applyFill="1" applyBorder="1" applyAlignment="1">
      <alignment horizontal="center"/>
    </xf>
    <xf numFmtId="164" fontId="19" fillId="0" borderId="15" xfId="0" applyNumberFormat="1" applyFont="1" applyBorder="1" applyAlignment="1">
      <alignment horizontal="center" vertical="center"/>
    </xf>
    <xf numFmtId="164" fontId="19" fillId="0" borderId="16" xfId="0" applyNumberFormat="1" applyFont="1" applyBorder="1" applyAlignment="1">
      <alignment horizontal="center" vertical="center"/>
    </xf>
    <xf numFmtId="164" fontId="19" fillId="0" borderId="17" xfId="0" applyNumberFormat="1" applyFont="1" applyBorder="1" applyAlignment="1">
      <alignment horizontal="center" vertical="center"/>
    </xf>
    <xf numFmtId="164" fontId="0" fillId="0" borderId="0" xfId="0" applyAlignment="1">
      <alignment horizontal="center"/>
    </xf>
    <xf numFmtId="166" fontId="0" fillId="5" borderId="18" xfId="0" applyNumberFormat="1" applyFill="1" applyBorder="1" applyAlignment="1">
      <alignment horizontal="center"/>
    </xf>
    <xf numFmtId="164" fontId="0" fillId="0" borderId="15" xfId="0" applyNumberFormat="1" applyBorder="1" applyAlignment="1">
      <alignment/>
    </xf>
    <xf numFmtId="164" fontId="0" fillId="0" borderId="16" xfId="0" applyNumberFormat="1" applyBorder="1" applyAlignment="1">
      <alignment horizontal="center"/>
    </xf>
    <xf numFmtId="164" fontId="0" fillId="0" borderId="17" xfId="0" applyNumberFormat="1" applyBorder="1" applyAlignment="1">
      <alignment/>
    </xf>
    <xf numFmtId="164" fontId="0" fillId="0" borderId="0" xfId="0" applyNumberFormat="1" applyBorder="1" applyAlignment="1">
      <alignment/>
    </xf>
    <xf numFmtId="166" fontId="0" fillId="0" borderId="0" xfId="0" applyNumberFormat="1" applyFill="1" applyBorder="1" applyAlignment="1">
      <alignment horizontal="center"/>
    </xf>
    <xf numFmtId="164" fontId="0" fillId="0" borderId="19" xfId="0" applyNumberFormat="1" applyFont="1" applyBorder="1" applyAlignment="1">
      <alignment horizontal="center" vertical="center"/>
    </xf>
    <xf numFmtId="164" fontId="0" fillId="0" borderId="0" xfId="0" applyNumberFormat="1" applyFont="1" applyBorder="1" applyAlignment="1">
      <alignment horizontal="center" vertical="center"/>
    </xf>
    <xf numFmtId="164" fontId="0" fillId="0" borderId="20" xfId="0" applyNumberFormat="1" applyFont="1" applyBorder="1" applyAlignment="1">
      <alignment horizontal="center" vertical="center"/>
    </xf>
    <xf numFmtId="164" fontId="0" fillId="0" borderId="21" xfId="0" applyNumberFormat="1" applyFont="1" applyBorder="1" applyAlignment="1">
      <alignment horizontal="center"/>
    </xf>
    <xf numFmtId="164" fontId="0" fillId="0" borderId="0" xfId="0" applyNumberFormat="1" applyFont="1" applyBorder="1" applyAlignment="1">
      <alignment/>
    </xf>
    <xf numFmtId="164" fontId="0" fillId="0" borderId="0" xfId="0" applyNumberFormat="1" applyFont="1" applyBorder="1" applyAlignment="1">
      <alignment horizontal="center"/>
    </xf>
    <xf numFmtId="166" fontId="0" fillId="0" borderId="18" xfId="0" applyNumberFormat="1" applyFill="1" applyBorder="1" applyAlignment="1">
      <alignment horizontal="center"/>
    </xf>
    <xf numFmtId="164" fontId="0" fillId="0" borderId="19"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22" xfId="0" applyNumberFormat="1" applyFont="1" applyBorder="1" applyAlignment="1">
      <alignment horizontal="center"/>
    </xf>
    <xf numFmtId="166" fontId="0" fillId="6" borderId="13" xfId="0" applyNumberFormat="1" applyFill="1" applyBorder="1" applyAlignment="1">
      <alignment horizontal="center"/>
    </xf>
    <xf numFmtId="166" fontId="0" fillId="6" borderId="23" xfId="0" applyNumberFormat="1" applyFill="1" applyBorder="1" applyAlignment="1">
      <alignment horizontal="center"/>
    </xf>
    <xf numFmtId="164" fontId="0" fillId="0" borderId="24" xfId="0" applyNumberFormat="1" applyFont="1" applyFill="1" applyBorder="1" applyAlignment="1">
      <alignment horizontal="center"/>
    </xf>
    <xf numFmtId="164" fontId="0" fillId="0" borderId="25" xfId="0" applyNumberFormat="1" applyFont="1" applyBorder="1" applyAlignment="1">
      <alignment horizontal="center"/>
    </xf>
    <xf numFmtId="164" fontId="0" fillId="0" borderId="26" xfId="0" applyNumberFormat="1" applyFont="1" applyBorder="1" applyAlignment="1">
      <alignment horizontal="center"/>
    </xf>
    <xf numFmtId="166" fontId="0" fillId="15" borderId="0" xfId="0" applyNumberFormat="1" applyFill="1" applyBorder="1" applyAlignment="1">
      <alignment horizontal="center"/>
    </xf>
    <xf numFmtId="164" fontId="0" fillId="15" borderId="19" xfId="0" applyNumberFormat="1" applyFont="1" applyFill="1" applyBorder="1" applyAlignment="1">
      <alignment horizontal="center"/>
    </xf>
    <xf numFmtId="164" fontId="0" fillId="15" borderId="0" xfId="0" applyNumberFormat="1" applyFont="1" applyFill="1" applyBorder="1" applyAlignment="1">
      <alignment horizontal="center"/>
    </xf>
    <xf numFmtId="164" fontId="0" fillId="0" borderId="25" xfId="0" applyNumberFormat="1" applyFont="1" applyFill="1" applyBorder="1" applyAlignment="1">
      <alignment horizontal="center"/>
    </xf>
    <xf numFmtId="164" fontId="0" fillId="0" borderId="27" xfId="0" applyNumberFormat="1" applyFont="1" applyFill="1" applyBorder="1" applyAlignment="1">
      <alignment horizontal="center"/>
    </xf>
    <xf numFmtId="166" fontId="0" fillId="6" borderId="10" xfId="0" applyNumberFormat="1" applyFill="1" applyBorder="1" applyAlignment="1">
      <alignment horizontal="center"/>
    </xf>
    <xf numFmtId="164" fontId="0" fillId="0" borderId="0" xfId="0" applyFont="1" applyFill="1" applyAlignment="1">
      <alignment horizontal="center"/>
    </xf>
    <xf numFmtId="164" fontId="0" fillId="0" borderId="20" xfId="0" applyNumberFormat="1" applyFont="1" applyFill="1" applyBorder="1" applyAlignment="1">
      <alignment horizontal="center"/>
    </xf>
    <xf numFmtId="164" fontId="0" fillId="0" borderId="26" xfId="0" applyNumberFormat="1" applyFont="1" applyFill="1" applyBorder="1" applyAlignment="1">
      <alignment horizontal="center"/>
    </xf>
    <xf numFmtId="164" fontId="19" fillId="0" borderId="20" xfId="0" applyNumberFormat="1" applyFont="1" applyFill="1" applyBorder="1" applyAlignment="1">
      <alignment horizontal="center"/>
    </xf>
    <xf numFmtId="164" fontId="19" fillId="0" borderId="21" xfId="0" applyNumberFormat="1" applyFont="1" applyBorder="1" applyAlignment="1">
      <alignment horizontal="center"/>
    </xf>
    <xf numFmtId="164" fontId="0" fillId="0" borderId="0" xfId="0" applyNumberFormat="1" applyFont="1" applyAlignment="1">
      <alignment horizontal="center"/>
    </xf>
    <xf numFmtId="164" fontId="0" fillId="2" borderId="21" xfId="0" applyNumberFormat="1" applyFont="1" applyFill="1" applyBorder="1" applyAlignment="1">
      <alignment horizontal="center"/>
    </xf>
    <xf numFmtId="164" fontId="0" fillId="0" borderId="0" xfId="0" applyNumberFormat="1" applyFont="1" applyFill="1" applyBorder="1" applyAlignment="1">
      <alignment/>
    </xf>
    <xf numFmtId="164" fontId="0" fillId="15" borderId="20" xfId="0" applyNumberFormat="1" applyFont="1" applyFill="1" applyBorder="1" applyAlignment="1">
      <alignment horizontal="center"/>
    </xf>
    <xf numFmtId="164" fontId="0" fillId="0" borderId="21" xfId="0" applyNumberFormat="1" applyFont="1" applyFill="1" applyBorder="1" applyAlignment="1">
      <alignment horizontal="center"/>
    </xf>
    <xf numFmtId="164" fontId="0" fillId="15" borderId="0" xfId="0" applyFont="1" applyFill="1" applyAlignment="1">
      <alignment horizontal="center"/>
    </xf>
    <xf numFmtId="166" fontId="0" fillId="15" borderId="12" xfId="0" applyNumberFormat="1" applyFill="1" applyBorder="1" applyAlignment="1">
      <alignment horizontal="center"/>
    </xf>
    <xf numFmtId="166" fontId="0" fillId="15" borderId="10" xfId="0" applyNumberFormat="1" applyFill="1" applyBorder="1" applyAlignment="1">
      <alignment horizontal="center"/>
    </xf>
    <xf numFmtId="166" fontId="0" fillId="15" borderId="18" xfId="0" applyNumberFormat="1" applyFill="1" applyBorder="1" applyAlignment="1">
      <alignment horizontal="center"/>
    </xf>
    <xf numFmtId="164" fontId="0" fillId="0" borderId="0" xfId="0" applyNumberFormat="1" applyBorder="1" applyAlignment="1">
      <alignment horizontal="center"/>
    </xf>
    <xf numFmtId="164" fontId="0" fillId="0" borderId="0" xfId="0" applyFill="1" applyAlignment="1">
      <alignment horizontal="center"/>
    </xf>
    <xf numFmtId="164" fontId="0" fillId="0" borderId="28" xfId="0" applyFont="1" applyBorder="1" applyAlignment="1">
      <alignment horizontal="center"/>
    </xf>
    <xf numFmtId="164" fontId="0" fillId="0" borderId="29" xfId="0" applyNumberFormat="1" applyFont="1" applyFill="1" applyBorder="1" applyAlignment="1">
      <alignment horizontal="center"/>
    </xf>
    <xf numFmtId="164" fontId="0" fillId="2" borderId="30" xfId="0" applyNumberFormat="1" applyFont="1" applyFill="1" applyBorder="1" applyAlignment="1">
      <alignment horizontal="center"/>
    </xf>
    <xf numFmtId="164" fontId="0" fillId="0" borderId="11" xfId="0" applyNumberFormat="1" applyFont="1" applyBorder="1" applyAlignment="1">
      <alignment/>
    </xf>
    <xf numFmtId="164" fontId="0" fillId="0" borderId="11" xfId="0" applyNumberFormat="1" applyFont="1" applyBorder="1" applyAlignment="1">
      <alignment horizontal="center"/>
    </xf>
    <xf numFmtId="164" fontId="0" fillId="8" borderId="0" xfId="0" applyFont="1" applyFill="1" applyAlignment="1">
      <alignment horizontal="center"/>
    </xf>
    <xf numFmtId="166" fontId="0" fillId="8" borderId="18" xfId="0" applyNumberFormat="1" applyFill="1" applyBorder="1" applyAlignment="1">
      <alignment horizontal="center"/>
    </xf>
    <xf numFmtId="166" fontId="0" fillId="8" borderId="0" xfId="0" applyNumberFormat="1" applyFill="1" applyBorder="1" applyAlignment="1">
      <alignment horizontal="center"/>
    </xf>
    <xf numFmtId="164" fontId="19" fillId="0" borderId="0" xfId="0" applyFont="1" applyAlignment="1">
      <alignment/>
    </xf>
    <xf numFmtId="164" fontId="19" fillId="0" borderId="26" xfId="0" applyNumberFormat="1" applyFont="1" applyBorder="1" applyAlignment="1">
      <alignment horizontal="center"/>
    </xf>
    <xf numFmtId="166" fontId="0" fillId="5" borderId="10" xfId="0" applyNumberFormat="1" applyFill="1" applyBorder="1" applyAlignment="1">
      <alignment horizontal="center"/>
    </xf>
    <xf numFmtId="164" fontId="0" fillId="5" borderId="0" xfId="0" applyFont="1" applyFill="1" applyAlignment="1">
      <alignment horizontal="center"/>
    </xf>
    <xf numFmtId="166" fontId="0" fillId="5" borderId="12" xfId="0" applyNumberFormat="1" applyFill="1" applyBorder="1" applyAlignment="1">
      <alignment horizontal="center"/>
    </xf>
    <xf numFmtId="166" fontId="0" fillId="5" borderId="13" xfId="0" applyNumberFormat="1" applyFill="1" applyBorder="1" applyAlignment="1">
      <alignment horizontal="center"/>
    </xf>
    <xf numFmtId="164" fontId="19" fillId="0" borderId="31" xfId="0" applyNumberFormat="1" applyFont="1" applyBorder="1" applyAlignment="1">
      <alignment horizontal="center" vertical="center"/>
    </xf>
    <xf numFmtId="164" fontId="19" fillId="0" borderId="32" xfId="0" applyNumberFormat="1" applyFont="1" applyBorder="1" applyAlignment="1">
      <alignment horizontal="center" vertical="center"/>
    </xf>
    <xf numFmtId="164" fontId="19" fillId="0" borderId="33" xfId="0" applyNumberFormat="1" applyFont="1" applyBorder="1" applyAlignment="1">
      <alignment horizontal="center" vertical="center"/>
    </xf>
    <xf numFmtId="164" fontId="0" fillId="0" borderId="14" xfId="0" applyFill="1" applyBorder="1" applyAlignment="1">
      <alignment horizontal="center"/>
    </xf>
    <xf numFmtId="164" fontId="0" fillId="0" borderId="0" xfId="0" applyFont="1" applyBorder="1" applyAlignment="1">
      <alignment/>
    </xf>
    <xf numFmtId="166" fontId="0" fillId="0" borderId="34" xfId="0" applyNumberFormat="1" applyFill="1" applyBorder="1" applyAlignment="1">
      <alignment horizontal="center"/>
    </xf>
    <xf numFmtId="166" fontId="0" fillId="3" borderId="0" xfId="0" applyNumberFormat="1" applyFill="1" applyBorder="1" applyAlignment="1">
      <alignment horizontal="center"/>
    </xf>
    <xf numFmtId="166" fontId="0" fillId="17" borderId="0" xfId="0" applyNumberFormat="1" applyFill="1" applyBorder="1" applyAlignment="1">
      <alignment horizontal="center"/>
    </xf>
    <xf numFmtId="164" fontId="0" fillId="15" borderId="14" xfId="0" applyFont="1" applyFill="1" applyBorder="1" applyAlignment="1">
      <alignment horizontal="center"/>
    </xf>
    <xf numFmtId="166" fontId="0" fillId="15" borderId="13" xfId="0" applyNumberFormat="1" applyFill="1" applyBorder="1" applyAlignment="1">
      <alignment horizontal="center"/>
    </xf>
    <xf numFmtId="166" fontId="0" fillId="15" borderId="14" xfId="0" applyNumberFormat="1" applyFill="1" applyBorder="1" applyAlignment="1">
      <alignment horizontal="center"/>
    </xf>
    <xf numFmtId="164" fontId="0" fillId="8" borderId="14" xfId="0" applyFont="1" applyFill="1" applyBorder="1" applyAlignment="1">
      <alignment horizontal="center"/>
    </xf>
    <xf numFmtId="164" fontId="0" fillId="8" borderId="0" xfId="0" applyNumberFormat="1" applyFont="1" applyFill="1" applyBorder="1" applyAlignment="1">
      <alignment horizontal="center"/>
    </xf>
    <xf numFmtId="164" fontId="0" fillId="5" borderId="14" xfId="0" applyFont="1" applyFill="1" applyBorder="1" applyAlignment="1">
      <alignment horizontal="center"/>
    </xf>
    <xf numFmtId="164" fontId="0" fillId="8" borderId="0" xfId="0" applyFont="1" applyFill="1" applyBorder="1" applyAlignment="1">
      <alignment horizontal="center"/>
    </xf>
    <xf numFmtId="164" fontId="0" fillId="8" borderId="0" xfId="0" applyFill="1" applyBorder="1" applyAlignment="1">
      <alignment/>
    </xf>
  </cellXfs>
  <cellStyles count="47">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dxfs count="1">
    <dxf>
      <fill>
        <patternFill patternType="solid">
          <fgColor rgb="FFFFFF00"/>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C3C3C"/>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219075</xdr:colOff>
      <xdr:row>31</xdr:row>
      <xdr:rowOff>123825</xdr:rowOff>
    </xdr:from>
    <xdr:to>
      <xdr:col>15</xdr:col>
      <xdr:colOff>171450</xdr:colOff>
      <xdr:row>38</xdr:row>
      <xdr:rowOff>19050</xdr:rowOff>
    </xdr:to>
    <xdr:sp fLocksText="0">
      <xdr:nvSpPr>
        <xdr:cNvPr id="1" name="Text 12"/>
        <xdr:cNvSpPr txBox="1">
          <a:spLocks noChangeArrowheads="1"/>
        </xdr:cNvSpPr>
      </xdr:nvSpPr>
      <xdr:spPr>
        <a:xfrm>
          <a:off x="3924300" y="5181600"/>
          <a:ext cx="3952875" cy="1028700"/>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rPr>
            <a:t>Nota adicional a esta planificación que mandó Juan:
He hablado con Nandi sobre la PRY-Pr de la 2da hora del L23O.
El presentará su primera mitad del proyecto (hacer el driver).
Posteriormente (el M31O (que es miércoles) o el L6N) yo les contaré la segunda parte del proyecto, hacer con Buildroot un equipo de arranque autónomo que indorpore el driver.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733425</xdr:colOff>
      <xdr:row>24</xdr:row>
      <xdr:rowOff>142875</xdr:rowOff>
    </xdr:from>
    <xdr:to>
      <xdr:col>21</xdr:col>
      <xdr:colOff>638175</xdr:colOff>
      <xdr:row>30</xdr:row>
      <xdr:rowOff>76200</xdr:rowOff>
    </xdr:to>
    <xdr:sp fLocksText="0">
      <xdr:nvSpPr>
        <xdr:cNvPr id="1" name="Text 12"/>
        <xdr:cNvSpPr txBox="1">
          <a:spLocks noChangeArrowheads="1"/>
        </xdr:cNvSpPr>
      </xdr:nvSpPr>
      <xdr:spPr>
        <a:xfrm>
          <a:off x="9963150" y="4067175"/>
          <a:ext cx="3952875" cy="904875"/>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rPr>
            <a:t>Nota adicional sobre la explicación del proyecto:
Fernando Pérez presentará la primera parte del proyecto, hacer el driver para Linux, la segunda hora del lunes 22 de octubre.
Francisco Rosales presentará la segunda parte del proyecto, hacer con Buildroot un equipo de arranque autónomo que indorpore el driver, el miércoles 31 de octubre.</a:t>
          </a:r>
        </a:p>
      </xdr:txBody>
    </xdr:sp>
    <xdr:clientData/>
  </xdr:twoCellAnchor>
  <xdr:twoCellAnchor>
    <xdr:from>
      <xdr:col>12</xdr:col>
      <xdr:colOff>0</xdr:colOff>
      <xdr:row>8</xdr:row>
      <xdr:rowOff>0</xdr:rowOff>
    </xdr:from>
    <xdr:to>
      <xdr:col>15</xdr:col>
      <xdr:colOff>762000</xdr:colOff>
      <xdr:row>29</xdr:row>
      <xdr:rowOff>19050</xdr:rowOff>
    </xdr:to>
    <xdr:sp>
      <xdr:nvSpPr>
        <xdr:cNvPr id="2" name="Rectangle 66"/>
        <xdr:cNvSpPr>
          <a:spLocks/>
        </xdr:cNvSpPr>
      </xdr:nvSpPr>
      <xdr:spPr>
        <a:xfrm>
          <a:off x="5419725" y="1333500"/>
          <a:ext cx="3048000" cy="3419475"/>
        </a:xfrm>
        <a:prstGeom prst="rect">
          <a:avLst/>
        </a:prstGeom>
        <a:noFill/>
        <a:ln w="19080" cmpd="sng">
          <a:solidFill>
            <a:srgbClr val="3C3C3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C2:V30"/>
  <sheetViews>
    <sheetView zoomScale="110" zoomScaleNormal="110" workbookViewId="0" topLeftCell="C1">
      <selection activeCell="R35" sqref="R35"/>
    </sheetView>
  </sheetViews>
  <sheetFormatPr defaultColWidth="11.421875" defaultRowHeight="12.75"/>
  <cols>
    <col min="1" max="2" width="11.421875" style="0" customWidth="1"/>
    <col min="3" max="3" width="11.140625" style="0" customWidth="1"/>
    <col min="4" max="4" width="10.8515625" style="0" customWidth="1"/>
    <col min="5" max="11" width="3.57421875" style="0" customWidth="1"/>
    <col min="12" max="17" width="11.421875" style="0" customWidth="1"/>
    <col min="18" max="18" width="26.421875" style="0" customWidth="1"/>
  </cols>
  <sheetData>
    <row r="2" spans="4:22" ht="15.75">
      <c r="D2" s="1" t="s">
        <v>0</v>
      </c>
      <c r="M2" s="2" t="s">
        <v>1</v>
      </c>
      <c r="N2" s="3"/>
      <c r="O2" s="4"/>
      <c r="P2" s="4"/>
      <c r="Q2" s="5" t="s">
        <v>2</v>
      </c>
      <c r="R2" s="6"/>
      <c r="S2" s="7"/>
      <c r="T2" s="7"/>
      <c r="U2" s="7"/>
      <c r="V2" s="7"/>
    </row>
    <row r="3" spans="13:22" ht="12.75">
      <c r="M3" s="2" t="s">
        <v>3</v>
      </c>
      <c r="N3" s="3">
        <v>6206</v>
      </c>
      <c r="O3" s="4"/>
      <c r="P3" s="4"/>
      <c r="Q3" s="5" t="s">
        <v>4</v>
      </c>
      <c r="R3" s="6"/>
      <c r="S3" s="7"/>
      <c r="T3" s="7"/>
      <c r="U3" s="7"/>
      <c r="V3" s="7"/>
    </row>
    <row r="4" spans="13:22" ht="12.75">
      <c r="M4" s="2" t="s">
        <v>5</v>
      </c>
      <c r="N4" s="3" t="s">
        <v>6</v>
      </c>
      <c r="O4" s="4"/>
      <c r="P4" s="4"/>
      <c r="Q4" s="7"/>
      <c r="R4" s="6"/>
      <c r="S4" s="7"/>
      <c r="T4" s="7"/>
      <c r="U4" s="7"/>
      <c r="V4" s="7"/>
    </row>
    <row r="5" spans="13:22" ht="12.75">
      <c r="M5" s="4"/>
      <c r="N5" s="4"/>
      <c r="O5" s="4"/>
      <c r="P5" s="4"/>
      <c r="R5" s="6"/>
      <c r="S5" s="7"/>
      <c r="T5" s="7"/>
      <c r="U5" s="7"/>
      <c r="V5" s="7"/>
    </row>
    <row r="6" spans="4:22" ht="12.75">
      <c r="D6" s="8" t="s">
        <v>7</v>
      </c>
      <c r="M6" s="9" t="s">
        <v>8</v>
      </c>
      <c r="N6" s="9"/>
      <c r="O6" s="9"/>
      <c r="P6" s="4"/>
      <c r="Q6" s="10"/>
      <c r="R6" s="11"/>
      <c r="S6" s="12" t="s">
        <v>9</v>
      </c>
      <c r="T6" s="12" t="s">
        <v>10</v>
      </c>
      <c r="U6" s="12"/>
      <c r="V6" s="12"/>
    </row>
    <row r="7" spans="4:22" ht="12.75">
      <c r="D7" s="13" t="s">
        <v>11</v>
      </c>
      <c r="E7" s="14" t="s">
        <v>12</v>
      </c>
      <c r="F7" s="14" t="s">
        <v>13</v>
      </c>
      <c r="G7" s="14" t="s">
        <v>14</v>
      </c>
      <c r="H7" s="15" t="s">
        <v>15</v>
      </c>
      <c r="I7" s="15" t="s">
        <v>16</v>
      </c>
      <c r="J7" s="16" t="s">
        <v>17</v>
      </c>
      <c r="K7" s="16" t="s">
        <v>18</v>
      </c>
      <c r="M7" s="17">
        <v>0.7083333333333334</v>
      </c>
      <c r="N7" s="17">
        <v>0.75</v>
      </c>
      <c r="O7" s="17">
        <v>0.7083333333333334</v>
      </c>
      <c r="P7" s="4"/>
      <c r="Q7" s="18" t="s">
        <v>19</v>
      </c>
      <c r="R7" s="19" t="s">
        <v>20</v>
      </c>
      <c r="S7" s="18" t="s">
        <v>21</v>
      </c>
      <c r="T7" s="18" t="s">
        <v>21</v>
      </c>
      <c r="U7" s="18" t="s">
        <v>22</v>
      </c>
      <c r="V7" s="18" t="s">
        <v>23</v>
      </c>
    </row>
    <row r="8" spans="3:22" ht="12.75">
      <c r="C8" s="20"/>
      <c r="D8" s="21" t="s">
        <v>24</v>
      </c>
      <c r="E8" s="22">
        <v>42975</v>
      </c>
      <c r="F8" s="23">
        <v>42976</v>
      </c>
      <c r="G8" s="23">
        <v>42977</v>
      </c>
      <c r="H8" s="24">
        <v>42978</v>
      </c>
      <c r="I8" s="25">
        <v>42979</v>
      </c>
      <c r="J8" s="26">
        <v>42980</v>
      </c>
      <c r="K8" s="27">
        <v>42981</v>
      </c>
      <c r="M8" s="28" t="s">
        <v>12</v>
      </c>
      <c r="N8" s="29" t="s">
        <v>12</v>
      </c>
      <c r="O8" s="30" t="s">
        <v>14</v>
      </c>
      <c r="P8" s="4"/>
      <c r="Q8" s="7"/>
      <c r="R8" s="6"/>
      <c r="S8" s="7"/>
      <c r="T8" s="7"/>
      <c r="U8" s="7"/>
      <c r="V8" s="7"/>
    </row>
    <row r="9" spans="3:22" ht="12.75">
      <c r="C9" s="20"/>
      <c r="D9" s="31"/>
      <c r="E9" s="32">
        <v>42982</v>
      </c>
      <c r="F9" s="25">
        <v>42983</v>
      </c>
      <c r="G9" s="25">
        <v>42984</v>
      </c>
      <c r="H9" s="25">
        <v>42985</v>
      </c>
      <c r="I9" s="25">
        <v>42986</v>
      </c>
      <c r="J9" s="26">
        <v>42987</v>
      </c>
      <c r="K9" s="27">
        <v>42988</v>
      </c>
      <c r="M9" s="33"/>
      <c r="N9" s="34"/>
      <c r="O9" s="35"/>
      <c r="P9" s="36"/>
      <c r="Q9" s="7"/>
      <c r="R9" s="6"/>
      <c r="S9" s="7"/>
      <c r="T9" s="7"/>
      <c r="U9" s="7"/>
      <c r="V9" s="7"/>
    </row>
    <row r="10" spans="3:22" ht="12.75">
      <c r="C10" s="20" t="s">
        <v>25</v>
      </c>
      <c r="D10" s="31">
        <v>1</v>
      </c>
      <c r="E10" s="32">
        <v>42989</v>
      </c>
      <c r="F10" s="37">
        <v>42990</v>
      </c>
      <c r="G10" s="37">
        <v>42991</v>
      </c>
      <c r="H10" s="37">
        <v>42992</v>
      </c>
      <c r="I10" s="37">
        <v>42993</v>
      </c>
      <c r="J10" s="26">
        <v>42994</v>
      </c>
      <c r="K10" s="27">
        <v>42995</v>
      </c>
      <c r="M10" s="38"/>
      <c r="N10" s="39"/>
      <c r="O10" s="40" t="s">
        <v>26</v>
      </c>
      <c r="P10" s="36"/>
      <c r="Q10" s="41" t="s">
        <v>26</v>
      </c>
      <c r="R10" s="42" t="s">
        <v>27</v>
      </c>
      <c r="S10" s="43">
        <v>1</v>
      </c>
      <c r="T10" s="43"/>
      <c r="U10" s="43" t="s">
        <v>28</v>
      </c>
      <c r="V10" s="43">
        <f aca="true" t="shared" si="0" ref="V10:V26">COUNTIF($M$8:$O$31,Q10)-SUM(S10:T10)</f>
        <v>0</v>
      </c>
    </row>
    <row r="11" spans="3:22" ht="12.75">
      <c r="C11" s="20">
        <v>2017</v>
      </c>
      <c r="D11" s="31">
        <v>2</v>
      </c>
      <c r="E11" s="44">
        <v>42996</v>
      </c>
      <c r="F11" s="37">
        <v>42997</v>
      </c>
      <c r="G11" s="37">
        <v>42998</v>
      </c>
      <c r="H11" s="37">
        <v>42999</v>
      </c>
      <c r="I11" s="37">
        <v>43000</v>
      </c>
      <c r="J11" s="26">
        <v>43001</v>
      </c>
      <c r="K11" s="27">
        <v>43002</v>
      </c>
      <c r="M11" s="45" t="s">
        <v>29</v>
      </c>
      <c r="N11" s="46" t="s">
        <v>29</v>
      </c>
      <c r="O11" s="40" t="s">
        <v>29</v>
      </c>
      <c r="P11" s="36"/>
      <c r="Q11" s="47" t="s">
        <v>29</v>
      </c>
      <c r="R11" s="42" t="s">
        <v>30</v>
      </c>
      <c r="S11" s="43">
        <v>3</v>
      </c>
      <c r="T11" s="43"/>
      <c r="U11" s="43" t="s">
        <v>28</v>
      </c>
      <c r="V11" s="43">
        <f t="shared" si="0"/>
        <v>0</v>
      </c>
    </row>
    <row r="12" spans="3:22" ht="12.75">
      <c r="C12" s="20"/>
      <c r="D12" s="31">
        <v>3</v>
      </c>
      <c r="E12" s="22">
        <v>43003</v>
      </c>
      <c r="F12" s="23">
        <v>43004</v>
      </c>
      <c r="G12" s="23">
        <v>43005</v>
      </c>
      <c r="H12" s="23">
        <v>43006</v>
      </c>
      <c r="I12" s="23">
        <v>43007</v>
      </c>
      <c r="J12" s="48">
        <v>43008</v>
      </c>
      <c r="K12" s="49">
        <v>43009</v>
      </c>
      <c r="M12" s="45" t="s">
        <v>31</v>
      </c>
      <c r="N12" s="46" t="s">
        <v>31</v>
      </c>
      <c r="O12" s="50" t="s">
        <v>31</v>
      </c>
      <c r="P12" s="36"/>
      <c r="Q12" s="51" t="s">
        <v>31</v>
      </c>
      <c r="R12" s="42" t="s">
        <v>32</v>
      </c>
      <c r="S12" s="43">
        <v>3</v>
      </c>
      <c r="T12" s="43"/>
      <c r="U12" s="43" t="s">
        <v>28</v>
      </c>
      <c r="V12" s="43">
        <f t="shared" si="0"/>
        <v>0</v>
      </c>
    </row>
    <row r="13" spans="3:22" ht="12.75">
      <c r="C13" s="20"/>
      <c r="D13" s="31">
        <v>4</v>
      </c>
      <c r="E13" s="44">
        <v>43010</v>
      </c>
      <c r="F13" s="37">
        <v>43011</v>
      </c>
      <c r="G13" s="37">
        <v>43012</v>
      </c>
      <c r="H13" s="37">
        <v>43013</v>
      </c>
      <c r="I13" s="37">
        <v>43014</v>
      </c>
      <c r="J13" s="26">
        <v>43015</v>
      </c>
      <c r="K13" s="27">
        <v>43016</v>
      </c>
      <c r="M13" s="45" t="s">
        <v>33</v>
      </c>
      <c r="N13" s="46" t="s">
        <v>33</v>
      </c>
      <c r="O13" s="50" t="s">
        <v>34</v>
      </c>
      <c r="P13" s="36"/>
      <c r="Q13" s="52" t="s">
        <v>33</v>
      </c>
      <c r="R13" s="42" t="s">
        <v>35</v>
      </c>
      <c r="S13" s="43"/>
      <c r="T13" s="43">
        <v>2</v>
      </c>
      <c r="U13" s="43" t="s">
        <v>28</v>
      </c>
      <c r="V13" s="43">
        <f t="shared" si="0"/>
        <v>0</v>
      </c>
    </row>
    <row r="14" spans="3:22" ht="12.75">
      <c r="C14" s="20" t="s">
        <v>36</v>
      </c>
      <c r="D14" s="31">
        <v>5</v>
      </c>
      <c r="E14" s="44">
        <v>43017</v>
      </c>
      <c r="F14" s="37">
        <v>43018</v>
      </c>
      <c r="G14" s="37">
        <v>43019</v>
      </c>
      <c r="H14" s="53">
        <v>43020</v>
      </c>
      <c r="I14" s="37">
        <v>43021</v>
      </c>
      <c r="J14" s="26">
        <v>43022</v>
      </c>
      <c r="K14" s="27">
        <v>43023</v>
      </c>
      <c r="M14" s="54"/>
      <c r="N14" s="55"/>
      <c r="O14" s="50" t="s">
        <v>34</v>
      </c>
      <c r="P14" s="36"/>
      <c r="Q14" s="56" t="s">
        <v>37</v>
      </c>
      <c r="R14" s="42" t="s">
        <v>38</v>
      </c>
      <c r="S14" s="43">
        <v>4</v>
      </c>
      <c r="T14" s="43"/>
      <c r="U14" s="43" t="s">
        <v>39</v>
      </c>
      <c r="V14" s="43">
        <f t="shared" si="0"/>
        <v>0</v>
      </c>
    </row>
    <row r="15" spans="3:22" ht="12.75">
      <c r="C15" s="20">
        <v>2017</v>
      </c>
      <c r="D15" s="31">
        <v>6</v>
      </c>
      <c r="E15" s="44">
        <v>43024</v>
      </c>
      <c r="F15" s="37">
        <v>43025</v>
      </c>
      <c r="G15" s="37">
        <v>43026</v>
      </c>
      <c r="H15" s="37">
        <v>43027</v>
      </c>
      <c r="I15" s="37">
        <v>43028</v>
      </c>
      <c r="J15" s="26">
        <v>43029</v>
      </c>
      <c r="K15" s="27">
        <v>43030</v>
      </c>
      <c r="M15" s="45" t="s">
        <v>40</v>
      </c>
      <c r="N15" s="46" t="s">
        <v>40</v>
      </c>
      <c r="O15" s="50" t="s">
        <v>34</v>
      </c>
      <c r="P15" s="36"/>
      <c r="Q15" s="57" t="s">
        <v>41</v>
      </c>
      <c r="R15" s="42" t="s">
        <v>42</v>
      </c>
      <c r="S15" s="43">
        <v>1</v>
      </c>
      <c r="T15" s="43"/>
      <c r="U15" s="43" t="s">
        <v>39</v>
      </c>
      <c r="V15" s="43">
        <f t="shared" si="0"/>
        <v>0</v>
      </c>
    </row>
    <row r="16" spans="3:22" ht="12.75">
      <c r="C16" s="20"/>
      <c r="D16" s="31">
        <v>7</v>
      </c>
      <c r="E16" s="44">
        <v>43031</v>
      </c>
      <c r="F16" s="37">
        <v>43032</v>
      </c>
      <c r="G16" s="23">
        <v>43033</v>
      </c>
      <c r="H16" s="23">
        <v>43034</v>
      </c>
      <c r="I16" s="23">
        <v>43035</v>
      </c>
      <c r="J16" s="58">
        <v>43036</v>
      </c>
      <c r="K16" s="48">
        <v>43037</v>
      </c>
      <c r="M16" s="45" t="s">
        <v>34</v>
      </c>
      <c r="N16" s="59" t="s">
        <v>41</v>
      </c>
      <c r="O16" s="60" t="s">
        <v>37</v>
      </c>
      <c r="P16" s="36"/>
      <c r="Q16" s="61" t="s">
        <v>43</v>
      </c>
      <c r="R16" s="42" t="s">
        <v>44</v>
      </c>
      <c r="S16" s="43"/>
      <c r="T16" s="43">
        <v>2</v>
      </c>
      <c r="U16" s="43" t="s">
        <v>39</v>
      </c>
      <c r="V16" s="43">
        <f t="shared" si="0"/>
        <v>0</v>
      </c>
    </row>
    <row r="17" spans="3:22" ht="12.75">
      <c r="C17" s="20"/>
      <c r="D17" s="31">
        <v>8</v>
      </c>
      <c r="E17" s="22">
        <v>43038</v>
      </c>
      <c r="F17" s="24">
        <v>43039</v>
      </c>
      <c r="G17" s="53">
        <v>43040</v>
      </c>
      <c r="H17" s="37">
        <v>43041</v>
      </c>
      <c r="I17" s="37">
        <v>43042</v>
      </c>
      <c r="J17" s="26">
        <v>43043</v>
      </c>
      <c r="K17" s="27">
        <v>43044</v>
      </c>
      <c r="M17" s="45" t="s">
        <v>37</v>
      </c>
      <c r="N17" s="46" t="s">
        <v>37</v>
      </c>
      <c r="O17" s="60" t="s">
        <v>37</v>
      </c>
      <c r="P17" s="36"/>
      <c r="Q17" s="41" t="s">
        <v>45</v>
      </c>
      <c r="R17" s="42" t="s">
        <v>46</v>
      </c>
      <c r="S17" s="43">
        <v>6</v>
      </c>
      <c r="T17" s="43"/>
      <c r="U17" s="43" t="s">
        <v>47</v>
      </c>
      <c r="V17" s="43">
        <f t="shared" si="0"/>
        <v>0</v>
      </c>
    </row>
    <row r="18" spans="3:22" ht="12.75">
      <c r="C18" s="20"/>
      <c r="D18" s="31">
        <v>9</v>
      </c>
      <c r="E18" s="44">
        <v>43045</v>
      </c>
      <c r="F18" s="37">
        <v>43046</v>
      </c>
      <c r="G18" s="37">
        <v>43047</v>
      </c>
      <c r="H18" s="53">
        <v>43048</v>
      </c>
      <c r="I18" s="37">
        <v>43049</v>
      </c>
      <c r="J18" s="26">
        <v>43050</v>
      </c>
      <c r="K18" s="27">
        <v>43051</v>
      </c>
      <c r="M18" s="45" t="s">
        <v>43</v>
      </c>
      <c r="N18" s="46" t="s">
        <v>43</v>
      </c>
      <c r="O18" s="62" t="s">
        <v>48</v>
      </c>
      <c r="P18" s="36"/>
      <c r="Q18" s="63" t="s">
        <v>48</v>
      </c>
      <c r="R18" s="6" t="s">
        <v>49</v>
      </c>
      <c r="S18" s="7">
        <v>1</v>
      </c>
      <c r="T18" s="7"/>
      <c r="U18" s="64" t="s">
        <v>50</v>
      </c>
      <c r="V18" s="7">
        <f t="shared" si="0"/>
        <v>0</v>
      </c>
    </row>
    <row r="19" spans="3:22" ht="12.75">
      <c r="C19" s="20" t="s">
        <v>51</v>
      </c>
      <c r="D19" s="31">
        <v>10</v>
      </c>
      <c r="E19" s="44">
        <v>43052</v>
      </c>
      <c r="F19" s="37">
        <v>43053</v>
      </c>
      <c r="G19" s="37">
        <v>43054</v>
      </c>
      <c r="H19" s="37">
        <v>43055</v>
      </c>
      <c r="I19" s="37">
        <v>43056</v>
      </c>
      <c r="J19" s="26">
        <v>43057</v>
      </c>
      <c r="K19" s="27">
        <v>43058</v>
      </c>
      <c r="M19" s="45" t="s">
        <v>45</v>
      </c>
      <c r="N19" s="46" t="s">
        <v>45</v>
      </c>
      <c r="O19" s="60" t="s">
        <v>45</v>
      </c>
      <c r="P19" s="36"/>
      <c r="Q19" s="47" t="s">
        <v>52</v>
      </c>
      <c r="R19" s="42" t="s">
        <v>53</v>
      </c>
      <c r="S19" s="43">
        <v>5</v>
      </c>
      <c r="T19" s="43"/>
      <c r="U19" s="43" t="s">
        <v>28</v>
      </c>
      <c r="V19" s="43">
        <f t="shared" si="0"/>
        <v>0</v>
      </c>
    </row>
    <row r="20" spans="3:22" ht="12.75">
      <c r="C20" s="20">
        <v>2017</v>
      </c>
      <c r="D20" s="31">
        <v>11</v>
      </c>
      <c r="E20" s="44">
        <v>43059</v>
      </c>
      <c r="F20" s="37">
        <v>43060</v>
      </c>
      <c r="G20" s="37">
        <v>43061</v>
      </c>
      <c r="H20" s="37">
        <v>43062</v>
      </c>
      <c r="I20" s="23">
        <v>43063</v>
      </c>
      <c r="J20" s="58">
        <v>43064</v>
      </c>
      <c r="K20" s="48">
        <v>43065</v>
      </c>
      <c r="M20" s="45" t="s">
        <v>45</v>
      </c>
      <c r="N20" s="46" t="s">
        <v>45</v>
      </c>
      <c r="O20" s="60" t="s">
        <v>45</v>
      </c>
      <c r="P20" s="36"/>
      <c r="Q20" s="65" t="s">
        <v>54</v>
      </c>
      <c r="R20" s="66" t="s">
        <v>55</v>
      </c>
      <c r="S20" s="46"/>
      <c r="T20" s="46">
        <v>0</v>
      </c>
      <c r="U20" s="46" t="s">
        <v>28</v>
      </c>
      <c r="V20" s="46">
        <f t="shared" si="0"/>
        <v>0</v>
      </c>
    </row>
    <row r="21" spans="3:22" ht="12.75">
      <c r="C21" s="20"/>
      <c r="D21" s="31">
        <v>12</v>
      </c>
      <c r="E21" s="22">
        <v>43066</v>
      </c>
      <c r="F21" s="23">
        <v>43067</v>
      </c>
      <c r="G21" s="23">
        <v>43068</v>
      </c>
      <c r="H21" s="24">
        <v>43069</v>
      </c>
      <c r="I21" s="37">
        <v>43070</v>
      </c>
      <c r="J21" s="26">
        <v>43071</v>
      </c>
      <c r="K21" s="27">
        <v>43072</v>
      </c>
      <c r="M21" s="45" t="s">
        <v>52</v>
      </c>
      <c r="N21" s="46" t="s">
        <v>52</v>
      </c>
      <c r="O21" s="60" t="s">
        <v>52</v>
      </c>
      <c r="P21" s="36"/>
      <c r="Q21" s="47" t="s">
        <v>34</v>
      </c>
      <c r="R21" s="66" t="s">
        <v>56</v>
      </c>
      <c r="S21" s="43">
        <v>4</v>
      </c>
      <c r="T21" s="43"/>
      <c r="U21" s="43" t="s">
        <v>57</v>
      </c>
      <c r="V21" s="43">
        <f t="shared" si="0"/>
        <v>0</v>
      </c>
    </row>
    <row r="22" spans="3:22" ht="12.75">
      <c r="C22" s="20"/>
      <c r="D22" s="31">
        <v>13</v>
      </c>
      <c r="E22" s="44">
        <v>43073</v>
      </c>
      <c r="F22" s="37">
        <v>43074</v>
      </c>
      <c r="G22" s="53">
        <v>43075</v>
      </c>
      <c r="H22" s="37">
        <v>43076</v>
      </c>
      <c r="I22" s="53">
        <v>43077</v>
      </c>
      <c r="J22" s="26">
        <v>43078</v>
      </c>
      <c r="K22" s="27">
        <v>43079</v>
      </c>
      <c r="M22" s="45" t="s">
        <v>52</v>
      </c>
      <c r="N22" s="46" t="s">
        <v>52</v>
      </c>
      <c r="O22" s="67"/>
      <c r="P22" s="36"/>
      <c r="Q22" s="52" t="s">
        <v>40</v>
      </c>
      <c r="R22" s="42" t="s">
        <v>58</v>
      </c>
      <c r="S22" s="43"/>
      <c r="T22" s="43">
        <v>2</v>
      </c>
      <c r="U22" s="43" t="s">
        <v>57</v>
      </c>
      <c r="V22" s="43">
        <f t="shared" si="0"/>
        <v>0</v>
      </c>
    </row>
    <row r="23" spans="3:22" ht="12.75">
      <c r="C23" s="20" t="s">
        <v>59</v>
      </c>
      <c r="D23" s="31">
        <v>14</v>
      </c>
      <c r="E23" s="44">
        <v>43080</v>
      </c>
      <c r="F23" s="37">
        <v>43081</v>
      </c>
      <c r="G23" s="37">
        <v>43082</v>
      </c>
      <c r="H23" s="37">
        <v>43083</v>
      </c>
      <c r="I23" s="37">
        <v>43084</v>
      </c>
      <c r="J23" s="26">
        <v>43085</v>
      </c>
      <c r="K23" s="27">
        <v>43086</v>
      </c>
      <c r="M23" s="45" t="s">
        <v>60</v>
      </c>
      <c r="N23" s="46" t="s">
        <v>60</v>
      </c>
      <c r="O23" s="60" t="s">
        <v>60</v>
      </c>
      <c r="P23" s="36"/>
      <c r="Q23" s="41" t="s">
        <v>60</v>
      </c>
      <c r="R23" s="42" t="s">
        <v>61</v>
      </c>
      <c r="S23" s="43">
        <v>6</v>
      </c>
      <c r="T23" s="43"/>
      <c r="U23" s="43" t="s">
        <v>57</v>
      </c>
      <c r="V23" s="43">
        <f t="shared" si="0"/>
        <v>0</v>
      </c>
    </row>
    <row r="24" spans="3:22" ht="12.75">
      <c r="C24" s="20">
        <v>2017</v>
      </c>
      <c r="D24" s="31">
        <v>15</v>
      </c>
      <c r="E24" s="44">
        <v>43087</v>
      </c>
      <c r="F24" s="37">
        <v>43088</v>
      </c>
      <c r="G24" s="37">
        <v>43089</v>
      </c>
      <c r="H24" s="37">
        <v>43090</v>
      </c>
      <c r="I24" s="37">
        <v>43091</v>
      </c>
      <c r="J24" s="26">
        <v>43092</v>
      </c>
      <c r="K24" s="27">
        <v>43093</v>
      </c>
      <c r="M24" s="45" t="s">
        <v>60</v>
      </c>
      <c r="N24" s="46" t="s">
        <v>60</v>
      </c>
      <c r="O24" s="60" t="s">
        <v>60</v>
      </c>
      <c r="P24" s="36"/>
      <c r="Q24" s="68" t="s">
        <v>62</v>
      </c>
      <c r="R24" s="42" t="s">
        <v>63</v>
      </c>
      <c r="S24" s="43"/>
      <c r="T24" s="43">
        <v>1</v>
      </c>
      <c r="U24" s="64" t="s">
        <v>50</v>
      </c>
      <c r="V24" s="43">
        <f t="shared" si="0"/>
        <v>2</v>
      </c>
    </row>
    <row r="25" spans="3:22" ht="12.75">
      <c r="C25" s="20"/>
      <c r="D25" s="69" t="s">
        <v>64</v>
      </c>
      <c r="E25" s="70">
        <v>43094</v>
      </c>
      <c r="F25" s="71">
        <v>43095</v>
      </c>
      <c r="G25" s="71">
        <v>43096</v>
      </c>
      <c r="H25" s="71">
        <v>43097</v>
      </c>
      <c r="I25" s="71">
        <v>43098</v>
      </c>
      <c r="J25" s="58">
        <v>43099</v>
      </c>
      <c r="K25" s="48">
        <v>43100</v>
      </c>
      <c r="M25" s="54"/>
      <c r="N25" s="55"/>
      <c r="O25" s="67"/>
      <c r="P25" s="36"/>
      <c r="Q25" s="41" t="s">
        <v>65</v>
      </c>
      <c r="R25" s="42" t="s">
        <v>66</v>
      </c>
      <c r="S25" s="43">
        <v>0</v>
      </c>
      <c r="T25" s="43">
        <v>1</v>
      </c>
      <c r="U25" s="43" t="s">
        <v>57</v>
      </c>
      <c r="V25" s="43">
        <f t="shared" si="0"/>
        <v>-1</v>
      </c>
    </row>
    <row r="26" spans="3:22" ht="12.75">
      <c r="C26" s="20"/>
      <c r="D26" s="69" t="s">
        <v>64</v>
      </c>
      <c r="E26" s="72">
        <v>43101</v>
      </c>
      <c r="F26" s="53">
        <v>43102</v>
      </c>
      <c r="G26" s="53">
        <v>43103</v>
      </c>
      <c r="H26" s="53">
        <v>43104</v>
      </c>
      <c r="I26" s="53">
        <v>43105</v>
      </c>
      <c r="J26" s="53">
        <v>43106</v>
      </c>
      <c r="K26" s="27">
        <v>43107</v>
      </c>
      <c r="M26" s="54"/>
      <c r="N26" s="55"/>
      <c r="O26" s="67"/>
      <c r="P26" s="36"/>
      <c r="Q26" s="63" t="s">
        <v>67</v>
      </c>
      <c r="R26" s="42" t="s">
        <v>68</v>
      </c>
      <c r="S26" s="43">
        <v>1</v>
      </c>
      <c r="T26" s="43">
        <v>1</v>
      </c>
      <c r="U26" s="64" t="s">
        <v>50</v>
      </c>
      <c r="V26" s="73">
        <f t="shared" si="0"/>
        <v>-2</v>
      </c>
    </row>
    <row r="27" spans="3:22" ht="12.75">
      <c r="C27" s="20" t="s">
        <v>69</v>
      </c>
      <c r="D27" s="74">
        <v>16</v>
      </c>
      <c r="E27" s="44">
        <v>43108</v>
      </c>
      <c r="F27" s="37">
        <v>43109</v>
      </c>
      <c r="G27" s="37">
        <v>43110</v>
      </c>
      <c r="H27" s="37">
        <v>43111</v>
      </c>
      <c r="I27" s="37">
        <v>43112</v>
      </c>
      <c r="J27" s="26">
        <v>43113</v>
      </c>
      <c r="K27" s="27">
        <v>43114</v>
      </c>
      <c r="M27" s="75" t="s">
        <v>62</v>
      </c>
      <c r="N27" s="76" t="s">
        <v>62</v>
      </c>
      <c r="O27" s="77" t="s">
        <v>62</v>
      </c>
      <c r="P27" s="36"/>
      <c r="Q27" s="78"/>
      <c r="R27" s="78"/>
      <c r="S27" s="79"/>
      <c r="T27" s="79"/>
      <c r="U27" s="79"/>
      <c r="V27" s="79"/>
    </row>
    <row r="28" spans="3:22" ht="12.75">
      <c r="C28" s="20">
        <v>2018</v>
      </c>
      <c r="D28" s="80" t="s">
        <v>70</v>
      </c>
      <c r="E28" s="81">
        <v>43115</v>
      </c>
      <c r="F28" s="82">
        <v>43116</v>
      </c>
      <c r="G28" s="82">
        <v>43117</v>
      </c>
      <c r="H28" s="82">
        <v>43118</v>
      </c>
      <c r="I28" s="82">
        <v>43119</v>
      </c>
      <c r="J28" s="26">
        <v>43120</v>
      </c>
      <c r="K28" s="27">
        <v>43121</v>
      </c>
      <c r="O28" s="83" t="s">
        <v>71</v>
      </c>
      <c r="P28" s="36"/>
      <c r="Q28" s="12" t="s">
        <v>72</v>
      </c>
      <c r="R28" s="11"/>
      <c r="S28" s="12">
        <f>SUM(S10:S26)</f>
        <v>35</v>
      </c>
      <c r="T28" s="12">
        <f>SUM(T10:T26)</f>
        <v>9</v>
      </c>
      <c r="U28" s="84">
        <f>SUM(S28:T28)</f>
        <v>44</v>
      </c>
      <c r="V28" s="10"/>
    </row>
    <row r="29" spans="3:16" ht="12.75">
      <c r="C29" s="20"/>
      <c r="D29" s="80" t="s">
        <v>70</v>
      </c>
      <c r="E29" s="81">
        <v>43122</v>
      </c>
      <c r="F29" s="82">
        <v>43123</v>
      </c>
      <c r="G29" s="25">
        <v>43124</v>
      </c>
      <c r="H29" s="85">
        <v>43125</v>
      </c>
      <c r="I29" s="71">
        <v>43126</v>
      </c>
      <c r="J29" s="58">
        <v>43127</v>
      </c>
      <c r="K29" s="48">
        <v>43128</v>
      </c>
      <c r="P29" s="36"/>
    </row>
    <row r="30" spans="3:16" ht="12.75">
      <c r="C30" s="20"/>
      <c r="D30" s="86" t="s">
        <v>73</v>
      </c>
      <c r="E30" s="87">
        <v>43129</v>
      </c>
      <c r="F30" s="85">
        <v>43130</v>
      </c>
      <c r="G30" s="88">
        <v>43131</v>
      </c>
      <c r="H30" s="25">
        <v>43132</v>
      </c>
      <c r="I30" s="25">
        <v>43133</v>
      </c>
      <c r="J30" s="26">
        <v>43134</v>
      </c>
      <c r="K30" s="27">
        <v>43135</v>
      </c>
      <c r="P30" s="36"/>
    </row>
  </sheetData>
  <sheetProtection selectLockedCells="1" selectUnlockedCells="1"/>
  <mergeCells count="1">
    <mergeCell ref="M6:O6"/>
  </mergeCells>
  <conditionalFormatting sqref="V10:V26">
    <cfRule type="cellIs" priority="1" dxfId="0" operator="not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drawing r:id="rId3"/>
  <legacyDrawing r:id="rId2"/>
</worksheet>
</file>

<file path=xl/worksheets/sheet2.xml><?xml version="1.0" encoding="utf-8"?>
<worksheet xmlns="http://schemas.openxmlformats.org/spreadsheetml/2006/main" xmlns:r="http://schemas.openxmlformats.org/officeDocument/2006/relationships">
  <dimension ref="C2:W30"/>
  <sheetViews>
    <sheetView tabSelected="1" zoomScale="110" zoomScaleNormal="110" workbookViewId="0" topLeftCell="B1">
      <selection activeCell="X28" sqref="X28"/>
    </sheetView>
  </sheetViews>
  <sheetFormatPr defaultColWidth="11.421875" defaultRowHeight="12.75"/>
  <cols>
    <col min="1" max="2" width="11.421875" style="0" customWidth="1"/>
    <col min="3" max="3" width="11.140625" style="0" customWidth="1"/>
    <col min="4" max="4" width="10.8515625" style="0" customWidth="1"/>
    <col min="5" max="11" width="3.57421875" style="0" customWidth="1"/>
    <col min="12" max="18" width="11.421875" style="0" customWidth="1"/>
    <col min="19" max="19" width="26.421875" style="0" customWidth="1"/>
  </cols>
  <sheetData>
    <row r="2" spans="4:23" ht="15.75">
      <c r="D2" s="1" t="s">
        <v>0</v>
      </c>
      <c r="M2" s="2" t="s">
        <v>1</v>
      </c>
      <c r="N2" s="3"/>
      <c r="O2" s="3"/>
      <c r="P2" s="4"/>
      <c r="Q2" s="4"/>
      <c r="R2" s="5" t="s">
        <v>74</v>
      </c>
      <c r="S2" s="6"/>
      <c r="T2" s="7"/>
      <c r="U2" s="7"/>
      <c r="V2" s="7"/>
      <c r="W2" s="7"/>
    </row>
    <row r="3" spans="13:23" ht="12.75">
      <c r="M3" s="2" t="s">
        <v>3</v>
      </c>
      <c r="N3" s="3">
        <v>6206</v>
      </c>
      <c r="O3" s="3"/>
      <c r="P3" s="4"/>
      <c r="Q3" s="4"/>
      <c r="R3" s="5" t="s">
        <v>75</v>
      </c>
      <c r="S3" s="6"/>
      <c r="T3" s="7"/>
      <c r="U3" s="7"/>
      <c r="V3" s="7"/>
      <c r="W3" s="7"/>
    </row>
    <row r="4" spans="13:23" ht="12.75">
      <c r="M4" s="2" t="s">
        <v>5</v>
      </c>
      <c r="N4" s="3" t="s">
        <v>6</v>
      </c>
      <c r="O4" s="3"/>
      <c r="P4" s="4"/>
      <c r="Q4" s="4"/>
      <c r="R4" s="7"/>
      <c r="S4" s="6"/>
      <c r="T4" s="7"/>
      <c r="U4" s="7"/>
      <c r="V4" s="7"/>
      <c r="W4" s="7"/>
    </row>
    <row r="5" spans="13:23" ht="12.75">
      <c r="M5" s="4"/>
      <c r="N5" s="4"/>
      <c r="O5" s="4"/>
      <c r="P5" s="4"/>
      <c r="Q5" s="4"/>
      <c r="S5" s="6"/>
      <c r="T5" s="7"/>
      <c r="U5" s="7"/>
      <c r="V5" s="7"/>
      <c r="W5" s="7"/>
    </row>
    <row r="6" spans="4:23" ht="12.75">
      <c r="D6" s="8" t="s">
        <v>76</v>
      </c>
      <c r="M6" s="9" t="s">
        <v>8</v>
      </c>
      <c r="N6" s="9"/>
      <c r="O6" s="9"/>
      <c r="P6" s="9"/>
      <c r="Q6" s="7"/>
      <c r="R6" s="10"/>
      <c r="S6" s="11"/>
      <c r="T6" s="12" t="s">
        <v>9</v>
      </c>
      <c r="U6" s="12" t="s">
        <v>10</v>
      </c>
      <c r="V6" s="12"/>
      <c r="W6" s="12"/>
    </row>
    <row r="7" spans="4:23" ht="12.75">
      <c r="D7" s="13" t="s">
        <v>11</v>
      </c>
      <c r="E7" s="14" t="s">
        <v>12</v>
      </c>
      <c r="F7" s="14" t="s">
        <v>13</v>
      </c>
      <c r="G7" s="14" t="s">
        <v>14</v>
      </c>
      <c r="H7" s="14" t="s">
        <v>15</v>
      </c>
      <c r="I7" s="14" t="s">
        <v>16</v>
      </c>
      <c r="J7" s="16" t="s">
        <v>17</v>
      </c>
      <c r="K7" s="16" t="s">
        <v>18</v>
      </c>
      <c r="M7" s="17">
        <v>0.6666666666666666</v>
      </c>
      <c r="N7" s="17">
        <v>0.708333333333333</v>
      </c>
      <c r="O7" s="17">
        <v>0.625</v>
      </c>
      <c r="P7" s="17">
        <v>0.666666666666667</v>
      </c>
      <c r="Q7" s="4"/>
      <c r="R7" s="18" t="s">
        <v>19</v>
      </c>
      <c r="S7" s="19" t="s">
        <v>20</v>
      </c>
      <c r="T7" s="18" t="s">
        <v>21</v>
      </c>
      <c r="U7" s="18" t="s">
        <v>21</v>
      </c>
      <c r="V7" s="18" t="s">
        <v>22</v>
      </c>
      <c r="W7" s="18" t="s">
        <v>23</v>
      </c>
    </row>
    <row r="8" spans="3:23" ht="12.75">
      <c r="C8" s="20"/>
      <c r="D8" s="31" t="s">
        <v>24</v>
      </c>
      <c r="E8" s="23">
        <v>43339</v>
      </c>
      <c r="F8" s="23">
        <v>43340</v>
      </c>
      <c r="G8" s="23">
        <v>43341</v>
      </c>
      <c r="H8" s="23">
        <v>43342</v>
      </c>
      <c r="I8" s="24">
        <v>43343</v>
      </c>
      <c r="J8" s="26">
        <v>43344</v>
      </c>
      <c r="K8" s="27">
        <v>43345</v>
      </c>
      <c r="M8" s="89" t="s">
        <v>12</v>
      </c>
      <c r="N8" s="90" t="s">
        <v>12</v>
      </c>
      <c r="O8" s="90" t="s">
        <v>14</v>
      </c>
      <c r="P8" s="91" t="s">
        <v>14</v>
      </c>
      <c r="Q8" s="4"/>
      <c r="R8" s="7"/>
      <c r="S8" s="6"/>
      <c r="T8" s="7"/>
      <c r="U8" s="7"/>
      <c r="V8" s="7"/>
      <c r="W8" s="7"/>
    </row>
    <row r="9" spans="3:23" ht="12.75">
      <c r="C9" s="20"/>
      <c r="D9" s="92"/>
      <c r="E9" s="25">
        <v>43346</v>
      </c>
      <c r="F9" s="25">
        <v>43347</v>
      </c>
      <c r="G9" s="25">
        <v>43348</v>
      </c>
      <c r="H9" s="25">
        <v>43349</v>
      </c>
      <c r="I9" s="25">
        <v>43350</v>
      </c>
      <c r="J9" s="26">
        <v>43351</v>
      </c>
      <c r="K9" s="27">
        <v>43352</v>
      </c>
      <c r="M9" s="36"/>
      <c r="N9" s="73"/>
      <c r="O9" s="73"/>
      <c r="P9" s="36"/>
      <c r="Q9" s="36"/>
      <c r="R9" s="41" t="s">
        <v>26</v>
      </c>
      <c r="S9" s="42" t="s">
        <v>77</v>
      </c>
      <c r="T9" s="43">
        <v>1</v>
      </c>
      <c r="U9" s="43"/>
      <c r="V9" s="43" t="s">
        <v>28</v>
      </c>
      <c r="W9" s="43">
        <f aca="true" t="shared" si="0" ref="W9:W22">COUNTIF($M$9:$P$29,R9)-SUM(T9:U9)</f>
        <v>0</v>
      </c>
    </row>
    <row r="10" spans="3:23" ht="12.75">
      <c r="C10" s="20" t="s">
        <v>25</v>
      </c>
      <c r="D10" s="92">
        <v>1</v>
      </c>
      <c r="E10" s="25">
        <v>43353</v>
      </c>
      <c r="F10" s="37">
        <v>43354</v>
      </c>
      <c r="G10" s="37">
        <v>43355</v>
      </c>
      <c r="H10" s="37">
        <v>43356</v>
      </c>
      <c r="I10" s="37">
        <v>43357</v>
      </c>
      <c r="J10" s="26">
        <v>43358</v>
      </c>
      <c r="K10" s="27">
        <v>43359</v>
      </c>
      <c r="M10" s="39"/>
      <c r="N10" s="39"/>
      <c r="O10" s="39" t="s">
        <v>26</v>
      </c>
      <c r="P10" s="93" t="s">
        <v>29</v>
      </c>
      <c r="Q10" s="36"/>
      <c r="R10" s="47" t="s">
        <v>29</v>
      </c>
      <c r="S10" s="42" t="s">
        <v>30</v>
      </c>
      <c r="T10" s="43">
        <v>3</v>
      </c>
      <c r="U10" s="43"/>
      <c r="V10" s="43" t="s">
        <v>28</v>
      </c>
      <c r="W10" s="43">
        <f t="shared" si="0"/>
        <v>0</v>
      </c>
    </row>
    <row r="11" spans="3:23" ht="12.75">
      <c r="C11" s="20">
        <v>2018</v>
      </c>
      <c r="D11" s="92">
        <v>2</v>
      </c>
      <c r="E11" s="37">
        <v>43360</v>
      </c>
      <c r="F11" s="37">
        <v>43361</v>
      </c>
      <c r="G11" s="37">
        <v>43362</v>
      </c>
      <c r="H11" s="37">
        <v>43363</v>
      </c>
      <c r="I11" s="37">
        <v>43364</v>
      </c>
      <c r="J11" s="26">
        <v>43365</v>
      </c>
      <c r="K11" s="27">
        <v>43366</v>
      </c>
      <c r="M11" s="46"/>
      <c r="N11" s="46"/>
      <c r="O11" s="39" t="s">
        <v>29</v>
      </c>
      <c r="P11" s="93" t="s">
        <v>29</v>
      </c>
      <c r="Q11" s="36"/>
      <c r="R11" s="51" t="s">
        <v>31</v>
      </c>
      <c r="S11" s="42" t="s">
        <v>78</v>
      </c>
      <c r="T11" s="43">
        <v>2</v>
      </c>
      <c r="U11" s="43"/>
      <c r="V11" s="43" t="s">
        <v>28</v>
      </c>
      <c r="W11" s="43">
        <f t="shared" si="0"/>
        <v>0</v>
      </c>
    </row>
    <row r="12" spans="3:23" ht="12.75">
      <c r="C12" s="20"/>
      <c r="D12" s="92">
        <v>3</v>
      </c>
      <c r="E12" s="23">
        <v>43367</v>
      </c>
      <c r="F12" s="23">
        <v>43368</v>
      </c>
      <c r="G12" s="23">
        <v>43369</v>
      </c>
      <c r="H12" s="23">
        <v>43370</v>
      </c>
      <c r="I12" s="23">
        <v>43371</v>
      </c>
      <c r="J12" s="58">
        <v>43372</v>
      </c>
      <c r="K12" s="48">
        <v>43373</v>
      </c>
      <c r="M12" s="46"/>
      <c r="N12" s="46"/>
      <c r="O12" s="46" t="s">
        <v>31</v>
      </c>
      <c r="P12" s="93" t="s">
        <v>31</v>
      </c>
      <c r="Q12" s="36"/>
      <c r="R12" s="52" t="s">
        <v>33</v>
      </c>
      <c r="S12" s="42" t="s">
        <v>35</v>
      </c>
      <c r="T12" s="43"/>
      <c r="U12" s="43">
        <v>2</v>
      </c>
      <c r="V12" s="43" t="s">
        <v>28</v>
      </c>
      <c r="W12" s="43">
        <f t="shared" si="0"/>
        <v>0</v>
      </c>
    </row>
    <row r="13" spans="3:23" ht="12.75">
      <c r="C13" s="20"/>
      <c r="D13" s="92">
        <v>4</v>
      </c>
      <c r="E13" s="94">
        <v>43374</v>
      </c>
      <c r="F13" s="94">
        <v>43375</v>
      </c>
      <c r="G13" s="94">
        <v>43376</v>
      </c>
      <c r="H13" s="94">
        <v>43377</v>
      </c>
      <c r="I13" s="94">
        <v>43378</v>
      </c>
      <c r="J13" s="26">
        <v>43379</v>
      </c>
      <c r="K13" s="27">
        <v>43380</v>
      </c>
      <c r="M13" s="46" t="s">
        <v>33</v>
      </c>
      <c r="N13" s="46" t="s">
        <v>33</v>
      </c>
      <c r="O13" s="46" t="s">
        <v>34</v>
      </c>
      <c r="P13" s="46" t="s">
        <v>34</v>
      </c>
      <c r="Q13" s="36"/>
      <c r="R13" s="47" t="s">
        <v>34</v>
      </c>
      <c r="S13" s="66" t="s">
        <v>56</v>
      </c>
      <c r="T13" s="43">
        <v>4</v>
      </c>
      <c r="U13" s="43"/>
      <c r="V13" s="43" t="s">
        <v>57</v>
      </c>
      <c r="W13" s="43">
        <f t="shared" si="0"/>
        <v>0</v>
      </c>
    </row>
    <row r="14" spans="3:23" ht="12.75">
      <c r="C14" s="20" t="s">
        <v>36</v>
      </c>
      <c r="D14" s="92">
        <v>5</v>
      </c>
      <c r="E14" s="37">
        <v>43381</v>
      </c>
      <c r="F14" s="37">
        <v>43382</v>
      </c>
      <c r="G14" s="95">
        <v>43383</v>
      </c>
      <c r="H14" s="37">
        <v>43384</v>
      </c>
      <c r="I14" s="53">
        <v>43385</v>
      </c>
      <c r="J14" s="26">
        <v>43386</v>
      </c>
      <c r="K14" s="27">
        <v>43387</v>
      </c>
      <c r="M14" s="46"/>
      <c r="N14" s="46"/>
      <c r="O14" s="55" t="s">
        <v>79</v>
      </c>
      <c r="P14" s="55" t="s">
        <v>79</v>
      </c>
      <c r="Q14" s="36"/>
      <c r="R14" s="52" t="s">
        <v>40</v>
      </c>
      <c r="S14" s="42" t="s">
        <v>58</v>
      </c>
      <c r="T14" s="43"/>
      <c r="U14" s="43">
        <v>2</v>
      </c>
      <c r="V14" s="43" t="s">
        <v>57</v>
      </c>
      <c r="W14" s="43">
        <f t="shared" si="0"/>
        <v>0</v>
      </c>
    </row>
    <row r="15" spans="3:23" ht="12.75">
      <c r="C15" s="20">
        <v>2018</v>
      </c>
      <c r="D15" s="92">
        <v>6</v>
      </c>
      <c r="E15" s="37">
        <v>43388</v>
      </c>
      <c r="F15" s="37">
        <v>43389</v>
      </c>
      <c r="G15" s="37">
        <v>43390</v>
      </c>
      <c r="H15" s="37">
        <v>43391</v>
      </c>
      <c r="I15" s="37">
        <v>43392</v>
      </c>
      <c r="J15" s="26">
        <v>43393</v>
      </c>
      <c r="K15" s="27">
        <v>43394</v>
      </c>
      <c r="M15" s="46"/>
      <c r="N15" s="46"/>
      <c r="O15" s="46" t="s">
        <v>34</v>
      </c>
      <c r="P15" s="46" t="s">
        <v>34</v>
      </c>
      <c r="Q15" s="46"/>
      <c r="R15" s="56" t="s">
        <v>37</v>
      </c>
      <c r="S15" s="42" t="s">
        <v>38</v>
      </c>
      <c r="T15" s="43">
        <v>4</v>
      </c>
      <c r="U15" s="43"/>
      <c r="V15" s="43" t="s">
        <v>39</v>
      </c>
      <c r="W15" s="43">
        <f t="shared" si="0"/>
        <v>0</v>
      </c>
    </row>
    <row r="16" spans="3:23" ht="12.75">
      <c r="C16" s="20"/>
      <c r="D16" s="92">
        <v>7</v>
      </c>
      <c r="E16" s="37">
        <v>43395</v>
      </c>
      <c r="F16" s="37">
        <v>43396</v>
      </c>
      <c r="G16" s="37">
        <v>43397</v>
      </c>
      <c r="H16" s="23">
        <v>43398</v>
      </c>
      <c r="I16" s="23">
        <v>43399</v>
      </c>
      <c r="J16" s="58">
        <v>43400</v>
      </c>
      <c r="K16" s="48">
        <v>43401</v>
      </c>
      <c r="M16" s="46" t="s">
        <v>40</v>
      </c>
      <c r="N16" s="46" t="s">
        <v>40</v>
      </c>
      <c r="O16" s="46" t="s">
        <v>37</v>
      </c>
      <c r="P16" s="46" t="s">
        <v>37</v>
      </c>
      <c r="Q16" s="36"/>
      <c r="R16" s="61" t="s">
        <v>43</v>
      </c>
      <c r="S16" s="42" t="s">
        <v>44</v>
      </c>
      <c r="T16" s="43"/>
      <c r="U16" s="43">
        <v>2</v>
      </c>
      <c r="V16" s="43" t="s">
        <v>39</v>
      </c>
      <c r="W16" s="43">
        <f t="shared" si="0"/>
        <v>0</v>
      </c>
    </row>
    <row r="17" spans="3:23" ht="12.75">
      <c r="C17" s="20"/>
      <c r="D17" s="92">
        <v>8</v>
      </c>
      <c r="E17" s="23">
        <v>43402</v>
      </c>
      <c r="F17" s="23">
        <v>43403</v>
      </c>
      <c r="G17" s="24">
        <v>43404</v>
      </c>
      <c r="H17" s="53">
        <v>43405</v>
      </c>
      <c r="I17" s="37">
        <v>43406</v>
      </c>
      <c r="J17" s="26">
        <v>43407</v>
      </c>
      <c r="K17" s="27">
        <v>43408</v>
      </c>
      <c r="M17" s="46" t="s">
        <v>37</v>
      </c>
      <c r="N17" s="46" t="s">
        <v>37</v>
      </c>
      <c r="O17" s="46" t="s">
        <v>43</v>
      </c>
      <c r="P17" s="46" t="s">
        <v>43</v>
      </c>
      <c r="Q17" s="36"/>
      <c r="R17" s="63" t="s">
        <v>48</v>
      </c>
      <c r="S17" s="6" t="s">
        <v>49</v>
      </c>
      <c r="T17" s="7"/>
      <c r="U17" s="7">
        <v>1</v>
      </c>
      <c r="V17" s="64" t="s">
        <v>50</v>
      </c>
      <c r="W17" s="7">
        <f t="shared" si="0"/>
        <v>0</v>
      </c>
    </row>
    <row r="18" spans="3:23" ht="12.75">
      <c r="C18" s="20"/>
      <c r="D18" s="92">
        <v>9</v>
      </c>
      <c r="E18" s="37">
        <v>43409</v>
      </c>
      <c r="F18" s="37">
        <v>43410</v>
      </c>
      <c r="G18" s="37">
        <v>43411</v>
      </c>
      <c r="H18" s="37">
        <v>43412</v>
      </c>
      <c r="I18" s="53">
        <v>43413</v>
      </c>
      <c r="J18" s="26">
        <v>43414</v>
      </c>
      <c r="K18" s="27">
        <v>43415</v>
      </c>
      <c r="M18" s="14"/>
      <c r="N18" s="14" t="s">
        <v>48</v>
      </c>
      <c r="O18" s="46" t="s">
        <v>45</v>
      </c>
      <c r="P18" s="46" t="s">
        <v>45</v>
      </c>
      <c r="Q18" s="46"/>
      <c r="R18" s="41" t="s">
        <v>45</v>
      </c>
      <c r="S18" s="42" t="s">
        <v>80</v>
      </c>
      <c r="T18" s="43">
        <v>4</v>
      </c>
      <c r="U18" s="43"/>
      <c r="V18" s="43" t="s">
        <v>47</v>
      </c>
      <c r="W18" s="43">
        <f t="shared" si="0"/>
        <v>0</v>
      </c>
    </row>
    <row r="19" spans="3:23" ht="12.75">
      <c r="C19" s="20" t="s">
        <v>51</v>
      </c>
      <c r="D19" s="92">
        <v>10</v>
      </c>
      <c r="E19" s="37">
        <v>43416</v>
      </c>
      <c r="F19" s="37">
        <v>43417</v>
      </c>
      <c r="G19" s="37">
        <v>43418</v>
      </c>
      <c r="H19" s="37">
        <v>43419</v>
      </c>
      <c r="I19" s="37">
        <v>43420</v>
      </c>
      <c r="J19" s="26">
        <v>43421</v>
      </c>
      <c r="K19" s="27">
        <v>43422</v>
      </c>
      <c r="M19" s="46"/>
      <c r="N19" s="14"/>
      <c r="O19" s="46" t="s">
        <v>45</v>
      </c>
      <c r="P19" s="46" t="s">
        <v>45</v>
      </c>
      <c r="Q19" s="36"/>
      <c r="R19" s="47" t="s">
        <v>52</v>
      </c>
      <c r="S19" s="42" t="s">
        <v>81</v>
      </c>
      <c r="T19" s="43">
        <v>4</v>
      </c>
      <c r="U19" s="43"/>
      <c r="V19" s="43" t="s">
        <v>28</v>
      </c>
      <c r="W19" s="43">
        <f t="shared" si="0"/>
        <v>0</v>
      </c>
    </row>
    <row r="20" spans="3:23" ht="12.75">
      <c r="C20" s="20">
        <v>2018</v>
      </c>
      <c r="D20" s="92">
        <v>11</v>
      </c>
      <c r="E20" s="37">
        <v>43423</v>
      </c>
      <c r="F20" s="37">
        <v>43424</v>
      </c>
      <c r="G20" s="37">
        <v>43425</v>
      </c>
      <c r="H20" s="37">
        <v>43426</v>
      </c>
      <c r="I20" s="37">
        <v>43427</v>
      </c>
      <c r="J20" s="58">
        <v>43428</v>
      </c>
      <c r="K20" s="48">
        <v>43429</v>
      </c>
      <c r="M20" s="46"/>
      <c r="N20" s="46"/>
      <c r="O20" s="46" t="s">
        <v>52</v>
      </c>
      <c r="P20" s="46" t="s">
        <v>52</v>
      </c>
      <c r="Q20" s="36"/>
      <c r="R20" s="41" t="s">
        <v>60</v>
      </c>
      <c r="S20" s="42" t="s">
        <v>61</v>
      </c>
      <c r="T20" s="43">
        <v>6</v>
      </c>
      <c r="U20" s="43"/>
      <c r="V20" s="43" t="s">
        <v>57</v>
      </c>
      <c r="W20" s="43">
        <f t="shared" si="0"/>
        <v>0</v>
      </c>
    </row>
    <row r="21" spans="3:23" ht="12.75">
      <c r="C21" s="20"/>
      <c r="D21" s="92">
        <v>12</v>
      </c>
      <c r="E21" s="23">
        <v>43430</v>
      </c>
      <c r="F21" s="23">
        <v>43431</v>
      </c>
      <c r="G21" s="23">
        <v>43432</v>
      </c>
      <c r="H21" s="23">
        <v>43433</v>
      </c>
      <c r="I21" s="24">
        <v>43434</v>
      </c>
      <c r="J21" s="26">
        <v>43435</v>
      </c>
      <c r="K21" s="27">
        <v>43436</v>
      </c>
      <c r="M21" s="46"/>
      <c r="N21" s="46"/>
      <c r="O21" s="46" t="s">
        <v>52</v>
      </c>
      <c r="P21" s="46" t="s">
        <v>52</v>
      </c>
      <c r="Q21" s="46"/>
      <c r="R21" s="68" t="s">
        <v>62</v>
      </c>
      <c r="S21" s="42" t="s">
        <v>82</v>
      </c>
      <c r="T21" s="43"/>
      <c r="U21" s="43">
        <v>2</v>
      </c>
      <c r="V21" s="64" t="s">
        <v>50</v>
      </c>
      <c r="W21" s="43">
        <f t="shared" si="0"/>
        <v>0</v>
      </c>
    </row>
    <row r="22" spans="3:23" ht="12.75">
      <c r="C22" s="20"/>
      <c r="D22" s="92">
        <v>13</v>
      </c>
      <c r="E22" s="37">
        <v>43437</v>
      </c>
      <c r="F22" s="37">
        <v>43438</v>
      </c>
      <c r="G22" s="37">
        <v>43439</v>
      </c>
      <c r="H22" s="53">
        <v>43440</v>
      </c>
      <c r="I22" s="96">
        <v>43441</v>
      </c>
      <c r="J22" s="53">
        <v>43442</v>
      </c>
      <c r="K22" s="27">
        <v>43443</v>
      </c>
      <c r="M22" s="46"/>
      <c r="N22" s="46"/>
      <c r="O22" s="46" t="s">
        <v>60</v>
      </c>
      <c r="P22" s="46" t="s">
        <v>60</v>
      </c>
      <c r="Q22" s="36"/>
      <c r="R22" s="63" t="s">
        <v>67</v>
      </c>
      <c r="S22" s="42" t="s">
        <v>68</v>
      </c>
      <c r="T22" s="43"/>
      <c r="U22" s="43">
        <v>2</v>
      </c>
      <c r="V22" s="64" t="s">
        <v>50</v>
      </c>
      <c r="W22" s="73">
        <f t="shared" si="0"/>
        <v>0</v>
      </c>
    </row>
    <row r="23" spans="3:23" ht="12.75">
      <c r="C23" s="20" t="s">
        <v>59</v>
      </c>
      <c r="D23" s="92">
        <v>14</v>
      </c>
      <c r="E23" s="37">
        <v>43444</v>
      </c>
      <c r="F23" s="37">
        <v>43445</v>
      </c>
      <c r="G23" s="37">
        <v>43446</v>
      </c>
      <c r="H23" s="37">
        <v>43447</v>
      </c>
      <c r="I23" s="37">
        <v>43448</v>
      </c>
      <c r="J23" s="26">
        <v>43449</v>
      </c>
      <c r="K23" s="27">
        <v>43450</v>
      </c>
      <c r="M23" s="46"/>
      <c r="N23" s="46"/>
      <c r="O23" s="46" t="s">
        <v>60</v>
      </c>
      <c r="P23" s="46" t="s">
        <v>60</v>
      </c>
      <c r="Q23" s="36"/>
      <c r="R23" s="78"/>
      <c r="S23" s="78"/>
      <c r="T23" s="79"/>
      <c r="U23" s="79"/>
      <c r="V23" s="79"/>
      <c r="W23" s="79"/>
    </row>
    <row r="24" spans="3:23" ht="12.75">
      <c r="C24" s="20">
        <v>2018</v>
      </c>
      <c r="D24" s="92">
        <v>15</v>
      </c>
      <c r="E24" s="37">
        <v>43451</v>
      </c>
      <c r="F24" s="37">
        <v>43452</v>
      </c>
      <c r="G24" s="37">
        <v>43453</v>
      </c>
      <c r="H24" s="37">
        <v>43454</v>
      </c>
      <c r="I24" s="37">
        <v>43455</v>
      </c>
      <c r="J24" s="26">
        <v>43456</v>
      </c>
      <c r="K24" s="27">
        <v>43457</v>
      </c>
      <c r="M24" s="46"/>
      <c r="N24" s="46"/>
      <c r="O24" s="46" t="s">
        <v>60</v>
      </c>
      <c r="P24" s="46" t="s">
        <v>60</v>
      </c>
      <c r="Q24" s="46"/>
      <c r="R24" s="12" t="s">
        <v>72</v>
      </c>
      <c r="S24" s="11"/>
      <c r="T24" s="12">
        <f>SUM(T8:T23)</f>
        <v>28</v>
      </c>
      <c r="U24" s="12">
        <f>SUM(U8:U23)</f>
        <v>11</v>
      </c>
      <c r="V24" s="84">
        <f>SUM(T24:U24)</f>
        <v>39</v>
      </c>
      <c r="W24" s="10"/>
    </row>
    <row r="25" spans="3:17" ht="12.75">
      <c r="C25" s="20"/>
      <c r="D25" s="97" t="s">
        <v>64</v>
      </c>
      <c r="E25" s="53">
        <v>43458</v>
      </c>
      <c r="F25" s="71">
        <v>43459</v>
      </c>
      <c r="G25" s="71">
        <v>43460</v>
      </c>
      <c r="H25" s="71">
        <v>43461</v>
      </c>
      <c r="I25" s="71">
        <v>43462</v>
      </c>
      <c r="J25" s="58">
        <v>43463</v>
      </c>
      <c r="K25" s="48">
        <v>43464</v>
      </c>
      <c r="M25" s="55"/>
      <c r="N25" s="55"/>
      <c r="O25" s="55"/>
      <c r="P25" s="55"/>
      <c r="Q25" s="36"/>
    </row>
    <row r="26" spans="3:17" ht="12.75">
      <c r="C26" s="20"/>
      <c r="D26" s="97" t="s">
        <v>64</v>
      </c>
      <c r="E26" s="98">
        <v>43465</v>
      </c>
      <c r="F26" s="53">
        <v>43466</v>
      </c>
      <c r="G26" s="53">
        <v>43467</v>
      </c>
      <c r="H26" s="53">
        <v>43468</v>
      </c>
      <c r="I26" s="53">
        <v>43469</v>
      </c>
      <c r="J26" s="26">
        <v>43470</v>
      </c>
      <c r="K26" s="99">
        <v>43471</v>
      </c>
      <c r="M26" s="55"/>
      <c r="N26" s="55"/>
      <c r="O26" s="55"/>
      <c r="P26" s="55"/>
      <c r="Q26" s="36"/>
    </row>
    <row r="27" spans="3:17" ht="12.75">
      <c r="C27" s="20"/>
      <c r="D27" s="92">
        <v>16</v>
      </c>
      <c r="E27" s="53">
        <v>43472</v>
      </c>
      <c r="F27" s="37">
        <v>43473</v>
      </c>
      <c r="G27" s="37">
        <v>43474</v>
      </c>
      <c r="H27" s="37">
        <v>43475</v>
      </c>
      <c r="I27" s="37">
        <v>43476</v>
      </c>
      <c r="J27" s="26">
        <v>43477</v>
      </c>
      <c r="K27" s="27">
        <v>43478</v>
      </c>
      <c r="M27" s="55"/>
      <c r="N27" s="55"/>
      <c r="O27" s="46" t="s">
        <v>62</v>
      </c>
      <c r="P27" s="46" t="s">
        <v>62</v>
      </c>
      <c r="Q27" s="36"/>
    </row>
    <row r="28" spans="3:17" ht="12.75">
      <c r="C28" s="20" t="s">
        <v>69</v>
      </c>
      <c r="D28" s="100" t="s">
        <v>70</v>
      </c>
      <c r="E28" s="82">
        <v>43479</v>
      </c>
      <c r="F28" s="82">
        <v>43480</v>
      </c>
      <c r="G28" s="82">
        <v>43481</v>
      </c>
      <c r="H28" s="82">
        <v>43482</v>
      </c>
      <c r="I28" s="82">
        <v>43483</v>
      </c>
      <c r="J28" s="26">
        <v>43484</v>
      </c>
      <c r="K28" s="27">
        <v>43485</v>
      </c>
      <c r="M28" s="101" t="s">
        <v>67</v>
      </c>
      <c r="N28" s="101" t="s">
        <v>67</v>
      </c>
      <c r="O28" s="101"/>
      <c r="P28" s="101"/>
      <c r="Q28" s="36"/>
    </row>
    <row r="29" spans="3:17" ht="12.75">
      <c r="C29" s="20">
        <v>2019</v>
      </c>
      <c r="D29" s="102" t="s">
        <v>73</v>
      </c>
      <c r="E29" s="82">
        <v>43486</v>
      </c>
      <c r="F29" s="82">
        <v>43487</v>
      </c>
      <c r="G29" s="25">
        <v>43488</v>
      </c>
      <c r="H29" s="85">
        <v>43489</v>
      </c>
      <c r="I29" s="85">
        <v>43490</v>
      </c>
      <c r="J29" s="58">
        <v>43491</v>
      </c>
      <c r="K29" s="48">
        <v>43492</v>
      </c>
      <c r="M29" s="103"/>
      <c r="N29" s="104"/>
      <c r="O29" s="101"/>
      <c r="P29" s="104"/>
      <c r="Q29" s="36"/>
    </row>
    <row r="30" spans="3:17" ht="12.75">
      <c r="C30" s="20"/>
      <c r="D30" s="86" t="s">
        <v>73</v>
      </c>
      <c r="E30" s="87">
        <v>43129</v>
      </c>
      <c r="F30" s="85">
        <v>43130</v>
      </c>
      <c r="G30" s="88">
        <v>43131</v>
      </c>
      <c r="H30" s="25">
        <v>43132</v>
      </c>
      <c r="I30" s="25">
        <v>43133</v>
      </c>
      <c r="J30" s="26">
        <v>43134</v>
      </c>
      <c r="K30" s="27">
        <v>43135</v>
      </c>
      <c r="P30" s="83"/>
      <c r="Q30" s="36"/>
    </row>
    <row r="65536" ht="14.25"/>
  </sheetData>
  <sheetProtection selectLockedCells="1" selectUnlockedCells="1"/>
  <mergeCells count="1">
    <mergeCell ref="M6:P6"/>
  </mergeCells>
  <conditionalFormatting sqref="W18:W22 W9:W12 W15:W16">
    <cfRule type="cellIs" priority="1" dxfId="0" operator="notEqual" stopIfTrue="1">
      <formula>0</formula>
    </cfRule>
  </conditionalFormatting>
  <conditionalFormatting sqref="W13">
    <cfRule type="cellIs" priority="2" dxfId="0" operator="notEqual" stopIfTrue="1">
      <formula>0</formula>
    </cfRule>
  </conditionalFormatting>
  <conditionalFormatting sqref="W14">
    <cfRule type="cellIs" priority="3" dxfId="0" operator="notEqual" stopIfTrue="1">
      <formula>0</formula>
    </cfRule>
  </conditionalFormatting>
  <conditionalFormatting sqref="W17">
    <cfRule type="cellIs" priority="4" dxfId="0" operator="notEqual" stopIfTrue="1">
      <formula>0</formula>
    </cfRule>
  </conditionalFormatting>
  <printOptions/>
  <pageMargins left="0.7479166666666667" right="0.7479166666666667" top="0.9840277777777777" bottom="0.9840277777777777" header="0.5118055555555555" footer="0.5118055555555555"/>
  <pageSetup horizontalDpi="300" verticalDpi="300" orientation="portrait"/>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2018-09-04T09:02:34Z</dcterms:modified>
  <cp:category/>
  <cp:version/>
  <cp:contentType/>
  <cp:contentStatus/>
  <cp:revision>5</cp:revision>
</cp:coreProperties>
</file>