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0"/>
  </bookViews>
  <sheets>
    <sheet name="2022B" sheetId="1" r:id="rId1"/>
  </sheets>
  <definedNames/>
  <calcPr fullCalcOnLoad="1"/>
</workbook>
</file>

<file path=xl/comments1.xml><?xml version="1.0" encoding="utf-8"?>
<comments xmlns="http://schemas.openxmlformats.org/spreadsheetml/2006/main">
  <authors>
    <author/>
  </authors>
  <commentList>
    <comment ref="F17" authorId="0">
      <text>
        <r>
          <rPr>
            <sz val="10"/>
            <color indexed="8"/>
            <rFont val="Tahoma"/>
            <family val="2"/>
          </rPr>
          <t>Todos los Santos</t>
        </r>
      </text>
    </comment>
    <comment ref="F22" authorId="0">
      <text>
        <r>
          <rPr>
            <sz val="10"/>
            <color indexed="8"/>
            <rFont val="Tahoma"/>
            <family val="2"/>
          </rPr>
          <t>Día de la Constitución Española</t>
        </r>
      </text>
    </comment>
    <comment ref="G14" authorId="0">
      <text>
        <r>
          <rPr>
            <sz val="10"/>
            <color indexed="8"/>
            <rFont val="Tahoma"/>
            <family val="2"/>
          </rPr>
          <t>Día de la Hispanidad</t>
        </r>
      </text>
    </comment>
    <comment ref="G18" authorId="0">
      <text>
        <r>
          <rPr>
            <sz val="10"/>
            <color indexed="8"/>
            <rFont val="Tahoma"/>
            <family val="2"/>
          </rPr>
          <t>La Almudena</t>
        </r>
      </text>
    </comment>
    <comment ref="H22" authorId="0">
      <text>
        <r>
          <rPr>
            <sz val="10"/>
            <color indexed="8"/>
            <rFont val="Tahoma"/>
            <family val="2"/>
          </rPr>
          <t>La Inmaculada Concepción</t>
        </r>
      </text>
    </comment>
    <comment ref="I17" authorId="0">
      <text>
        <r>
          <rPr>
            <b/>
            <sz val="10"/>
            <color indexed="8"/>
            <rFont val="Tahoma"/>
            <family val="2"/>
          </rPr>
          <t xml:space="preserve">Nota. </t>
        </r>
        <r>
          <rPr>
            <sz val="10"/>
            <color indexed="8"/>
            <rFont val="Tahoma"/>
            <family val="2"/>
          </rPr>
          <t>Este día se seguirán los horarios de un "martes" en todas las 
titulaciones y asignaturas, por compensación de festivos.</t>
        </r>
      </text>
    </comment>
    <comment ref="I26" authorId="0">
      <text>
        <r>
          <rPr>
            <sz val="10"/>
            <color indexed="8"/>
            <rFont val="Tahoma"/>
            <family val="2"/>
          </rPr>
          <t>Epifanía del Señor</t>
        </r>
      </text>
    </comment>
    <comment ref="J29" authorId="0">
      <text>
        <r>
          <rPr>
            <sz val="10"/>
            <color indexed="8"/>
            <rFont val="Tahoma"/>
            <family val="2"/>
          </rPr>
          <t>Santo Tomás de Aquino</t>
        </r>
      </text>
    </comment>
    <comment ref="K24" authorId="0">
      <text>
        <r>
          <rPr>
            <sz val="10"/>
            <color indexed="8"/>
            <rFont val="Tahoma"/>
            <family val="2"/>
          </rPr>
          <t>Natividad del Señor</t>
        </r>
      </text>
    </comment>
    <comment ref="K25" authorId="0">
      <text>
        <r>
          <rPr>
            <sz val="10"/>
            <color indexed="8"/>
            <rFont val="Tahoma"/>
            <family val="2"/>
          </rPr>
          <t>Año Nuevo</t>
        </r>
      </text>
    </comment>
  </commentList>
</comments>
</file>

<file path=xl/sharedStrings.xml><?xml version="1.0" encoding="utf-8"?>
<sst xmlns="http://schemas.openxmlformats.org/spreadsheetml/2006/main" count="117" uniqueCount="65">
  <si>
    <t>Sistemas empotrados y ubicuos</t>
  </si>
  <si>
    <t>Alumnos</t>
  </si>
  <si>
    <t>Primer parcial: lunes 7 de noviembre a las 18</t>
  </si>
  <si>
    <t>Aula</t>
  </si>
  <si>
    <t>Final: lunes 16 de enero a las 18</t>
  </si>
  <si>
    <t>A. Inform.</t>
  </si>
  <si>
    <t>Primer Semestre del curso 2022/2023</t>
  </si>
  <si>
    <t>Semana</t>
  </si>
  <si>
    <t>L</t>
  </si>
  <si>
    <t>M</t>
  </si>
  <si>
    <t>X</t>
  </si>
  <si>
    <t>J</t>
  </si>
  <si>
    <t>V</t>
  </si>
  <si>
    <t>S</t>
  </si>
  <si>
    <t>D</t>
  </si>
  <si>
    <t>Actividad diaria</t>
  </si>
  <si>
    <t>CT</t>
  </si>
  <si>
    <t>CP</t>
  </si>
  <si>
    <t>Alias</t>
  </si>
  <si>
    <t>Clase</t>
  </si>
  <si>
    <t>hh</t>
  </si>
  <si>
    <t>Quién</t>
  </si>
  <si>
    <t>CHK</t>
  </si>
  <si>
    <t>Grados</t>
  </si>
  <si>
    <t>As-Pr</t>
  </si>
  <si>
    <t>Presentación 1h</t>
  </si>
  <si>
    <t>JZ</t>
  </si>
  <si>
    <t>septiembre</t>
  </si>
  <si>
    <t>IN</t>
  </si>
  <si>
    <t>Introducción 3h</t>
  </si>
  <si>
    <t>DSÑ</t>
  </si>
  <si>
    <t>Diseño de SSEE 2h</t>
  </si>
  <si>
    <t>CP-TSIM</t>
  </si>
  <si>
    <t>Desarrollo cruzado 2h</t>
  </si>
  <si>
    <t>DrvLx</t>
  </si>
  <si>
    <t>Desarrollo manejadores 4 h</t>
  </si>
  <si>
    <t>FP</t>
  </si>
  <si>
    <t>octubre</t>
  </si>
  <si>
    <t>CP-DrvLx</t>
  </si>
  <si>
    <t>Desarrollo manejadores 2 h</t>
  </si>
  <si>
    <t>SOSE</t>
  </si>
  <si>
    <t>SSOO para SSEEE 4h</t>
  </si>
  <si>
    <t>FR</t>
  </si>
  <si>
    <t>CP-LxE</t>
  </si>
  <si>
    <t>A simple embedded Linux system</t>
  </si>
  <si>
    <t>1er_Parc</t>
  </si>
  <si>
    <t xml:space="preserve">Primer Parcial </t>
  </si>
  <si>
    <t>Varios</t>
  </si>
  <si>
    <t>HWSE</t>
  </si>
  <si>
    <t>Hardware SSEE 4h</t>
  </si>
  <si>
    <t>JLP</t>
  </si>
  <si>
    <t>noviembre</t>
  </si>
  <si>
    <t>STR</t>
  </si>
  <si>
    <t>SSOO para TR 4h</t>
  </si>
  <si>
    <t>SSUU</t>
  </si>
  <si>
    <t>Sistemas ubicuos 6h</t>
  </si>
  <si>
    <t>Shw-PRY</t>
  </si>
  <si>
    <t>Presentación de trabajos 4h</t>
  </si>
  <si>
    <t>Final</t>
  </si>
  <si>
    <t>2do Parc. + recuperación 1er Parc.</t>
  </si>
  <si>
    <t>diciembre</t>
  </si>
  <si>
    <t>TOTAL</t>
  </si>
  <si>
    <t>Vacas</t>
  </si>
  <si>
    <t>enero</t>
  </si>
  <si>
    <t>Exams E</t>
  </si>
</sst>
</file>

<file path=xl/styles.xml><?xml version="1.0" encoding="utf-8"?>
<styleSheet xmlns="http://schemas.openxmlformats.org/spreadsheetml/2006/main">
  <numFmts count="3">
    <numFmt numFmtId="164" formatCode="General"/>
    <numFmt numFmtId="165" formatCode="D"/>
    <numFmt numFmtId="166" formatCode="HH:MM"/>
  </numFmts>
  <fonts count="15">
    <font>
      <sz val="10"/>
      <name val="Arial"/>
      <family val="2"/>
    </font>
    <font>
      <sz val="11"/>
      <color indexed="20"/>
      <name val="Calibri"/>
      <family val="2"/>
    </font>
    <font>
      <sz val="11"/>
      <color indexed="17"/>
      <name val="Calibri"/>
      <family val="2"/>
    </font>
    <font>
      <b/>
      <sz val="15"/>
      <color indexed="49"/>
      <name val="Calibri"/>
      <family val="2"/>
    </font>
    <font>
      <b/>
      <sz val="13"/>
      <color indexed="49"/>
      <name val="Calibri"/>
      <family val="2"/>
    </font>
    <font>
      <sz val="11"/>
      <color indexed="60"/>
      <name val="Calibri"/>
      <family val="2"/>
    </font>
    <font>
      <b/>
      <sz val="12"/>
      <name val="Arial"/>
      <family val="2"/>
    </font>
    <font>
      <b/>
      <sz val="10"/>
      <name val="Arial"/>
      <family val="2"/>
    </font>
    <font>
      <b/>
      <sz val="10"/>
      <color indexed="17"/>
      <name val="Arial"/>
      <family val="2"/>
    </font>
    <font>
      <b/>
      <i/>
      <sz val="10"/>
      <name val="Arial"/>
      <family val="2"/>
    </font>
    <font>
      <b/>
      <sz val="10"/>
      <color indexed="9"/>
      <name val="Arial"/>
      <family val="2"/>
    </font>
    <font>
      <sz val="10"/>
      <color indexed="8"/>
      <name val="Tahoma"/>
      <family val="2"/>
    </font>
    <font>
      <b/>
      <sz val="10"/>
      <color indexed="8"/>
      <name val="Tahoma"/>
      <family val="2"/>
    </font>
    <font>
      <sz val="12"/>
      <color indexed="8"/>
      <name val="Times New Roman"/>
      <family val="1"/>
    </font>
    <font>
      <b/>
      <sz val="8"/>
      <name val="Arial"/>
      <family val="2"/>
    </font>
  </fonts>
  <fills count="1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27"/>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style="medium">
        <color indexed="62"/>
      </right>
      <top>
        <color indexed="63"/>
      </top>
      <bottom>
        <color indexed="63"/>
      </bottom>
    </border>
    <border>
      <left>
        <color indexed="63"/>
      </left>
      <right>
        <color indexed="63"/>
      </right>
      <top>
        <color indexed="63"/>
      </top>
      <bottom style="medium">
        <color indexed="62"/>
      </bottom>
    </border>
    <border>
      <left>
        <color indexed="63"/>
      </left>
      <right style="medium">
        <color indexed="62"/>
      </right>
      <top>
        <color indexed="63"/>
      </top>
      <bottom style="medium">
        <color indexed="62"/>
      </bottom>
    </border>
    <border>
      <left>
        <color indexed="63"/>
      </left>
      <right>
        <color indexed="63"/>
      </right>
      <top>
        <color indexed="63"/>
      </top>
      <bottom style="medium">
        <color indexed="59"/>
      </bottom>
    </border>
    <border>
      <left style="medium">
        <color indexed="62"/>
      </left>
      <right>
        <color indexed="63"/>
      </right>
      <top style="medium">
        <color indexed="62"/>
      </top>
      <bottom style="medium">
        <color indexed="62"/>
      </bottom>
    </border>
    <border>
      <left>
        <color indexed="63"/>
      </left>
      <right>
        <color indexed="63"/>
      </right>
      <top style="medium">
        <color indexed="62"/>
      </top>
      <bottom style="medium">
        <color indexed="62"/>
      </bottom>
    </border>
    <border>
      <left>
        <color indexed="63"/>
      </left>
      <right style="medium">
        <color indexed="62"/>
      </right>
      <top style="medium">
        <color indexed="62"/>
      </top>
      <bottom style="medium">
        <color indexed="62"/>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medium">
        <color indexed="59"/>
      </bottom>
    </border>
    <border>
      <left style="medium">
        <color indexed="62"/>
      </left>
      <right>
        <color indexed="63"/>
      </right>
      <top>
        <color indexed="63"/>
      </top>
      <bottom>
        <color indexed="63"/>
      </bottom>
    </border>
    <border>
      <left style="medium">
        <color indexed="62"/>
      </left>
      <right style="medium">
        <color indexed="62"/>
      </right>
      <top>
        <color indexed="63"/>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0" borderId="2" applyNumberFormat="0" applyFill="0" applyAlignment="0" applyProtection="0"/>
    <xf numFmtId="164" fontId="5" fillId="4" borderId="0" applyNumberFormat="0" applyBorder="0" applyAlignment="0" applyProtection="0"/>
    <xf numFmtId="164" fontId="0" fillId="5" borderId="3" applyNumberFormat="0" applyAlignment="0" applyProtection="0"/>
  </cellStyleXfs>
  <cellXfs count="70">
    <xf numFmtId="164" fontId="0" fillId="0" borderId="0" xfId="0" applyAlignment="1">
      <alignment/>
    </xf>
    <xf numFmtId="164" fontId="6" fillId="0" borderId="0" xfId="0" applyFont="1" applyAlignment="1">
      <alignment/>
    </xf>
    <xf numFmtId="164" fontId="7" fillId="0" borderId="0" xfId="0" applyNumberFormat="1" applyFont="1" applyAlignment="1">
      <alignment/>
    </xf>
    <xf numFmtId="164" fontId="8" fillId="0" borderId="0" xfId="0" applyNumberFormat="1" applyFont="1" applyAlignment="1">
      <alignment horizontal="center"/>
    </xf>
    <xf numFmtId="164" fontId="0" fillId="0" borderId="0" xfId="0" applyNumberFormat="1" applyAlignment="1">
      <alignment/>
    </xf>
    <xf numFmtId="164" fontId="0" fillId="0" borderId="0" xfId="0" applyNumberFormat="1" applyFont="1" applyAlignment="1">
      <alignment horizontal="left"/>
    </xf>
    <xf numFmtId="164" fontId="0" fillId="0" borderId="0" xfId="0" applyNumberFormat="1" applyAlignment="1">
      <alignment/>
    </xf>
    <xf numFmtId="164" fontId="0" fillId="0" borderId="0" xfId="0" applyNumberFormat="1" applyAlignment="1">
      <alignment horizontal="center"/>
    </xf>
    <xf numFmtId="164" fontId="7" fillId="0" borderId="0" xfId="0" applyNumberFormat="1" applyFont="1" applyAlignment="1">
      <alignment horizontal="right"/>
    </xf>
    <xf numFmtId="164" fontId="9" fillId="0" borderId="0" xfId="0" applyFont="1" applyAlignment="1">
      <alignment horizontal="left"/>
    </xf>
    <xf numFmtId="164" fontId="7" fillId="0" borderId="0" xfId="0" applyNumberFormat="1" applyFont="1" applyFill="1" applyAlignment="1">
      <alignment horizontal="center"/>
    </xf>
    <xf numFmtId="164" fontId="7" fillId="0" borderId="0" xfId="0" applyNumberFormat="1" applyFont="1" applyFill="1" applyBorder="1" applyAlignment="1">
      <alignment horizontal="center"/>
    </xf>
    <xf numFmtId="164" fontId="7" fillId="6" borderId="0" xfId="0" applyNumberFormat="1" applyFont="1" applyFill="1" applyBorder="1" applyAlignment="1">
      <alignment horizontal="center"/>
    </xf>
    <xf numFmtId="164" fontId="10" fillId="7" borderId="0" xfId="0" applyNumberFormat="1" applyFont="1" applyFill="1" applyBorder="1" applyAlignment="1">
      <alignment horizontal="center" vertical="center"/>
    </xf>
    <xf numFmtId="164" fontId="7" fillId="0" borderId="0" xfId="0" applyNumberFormat="1" applyFont="1" applyBorder="1" applyAlignment="1">
      <alignment horizontal="center"/>
    </xf>
    <xf numFmtId="164" fontId="7" fillId="0" borderId="0" xfId="0" applyNumberFormat="1" applyFont="1" applyAlignment="1">
      <alignment/>
    </xf>
    <xf numFmtId="164" fontId="7" fillId="0" borderId="0" xfId="0" applyNumberFormat="1" applyFont="1" applyAlignment="1">
      <alignment horizontal="center"/>
    </xf>
    <xf numFmtId="164" fontId="7" fillId="0" borderId="4" xfId="0" applyNumberFormat="1" applyFont="1" applyFill="1" applyBorder="1" applyAlignment="1">
      <alignment horizontal="center"/>
    </xf>
    <xf numFmtId="165" fontId="0" fillId="0" borderId="0" xfId="0" applyNumberFormat="1" applyFill="1" applyBorder="1" applyAlignment="1">
      <alignment horizontal="center"/>
    </xf>
    <xf numFmtId="165" fontId="0" fillId="0" borderId="5" xfId="0" applyNumberFormat="1" applyFill="1" applyBorder="1" applyAlignment="1">
      <alignment horizontal="center"/>
    </xf>
    <xf numFmtId="165" fontId="0" fillId="6" borderId="5" xfId="0" applyNumberFormat="1" applyFill="1" applyBorder="1" applyAlignment="1">
      <alignment horizontal="center"/>
    </xf>
    <xf numFmtId="165" fontId="0" fillId="6" borderId="6" xfId="0" applyNumberFormat="1" applyFill="1" applyBorder="1" applyAlignment="1">
      <alignment horizontal="center"/>
    </xf>
    <xf numFmtId="166" fontId="0" fillId="0" borderId="0" xfId="0" applyNumberFormat="1" applyAlignment="1">
      <alignment horizontal="center" vertical="center" shrinkToFit="1"/>
    </xf>
    <xf numFmtId="164" fontId="7" fillId="0" borderId="7" xfId="0" applyNumberFormat="1" applyFont="1" applyBorder="1" applyAlignment="1">
      <alignment horizontal="center"/>
    </xf>
    <xf numFmtId="164" fontId="7" fillId="0" borderId="7" xfId="0" applyNumberFormat="1" applyFont="1" applyBorder="1" applyAlignment="1">
      <alignment/>
    </xf>
    <xf numFmtId="165" fontId="0" fillId="0" borderId="6" xfId="0" applyNumberFormat="1" applyFill="1" applyBorder="1" applyAlignment="1">
      <alignment horizontal="center"/>
    </xf>
    <xf numFmtId="165" fontId="0" fillId="8" borderId="0" xfId="0" applyNumberFormat="1" applyFill="1" applyBorder="1" applyAlignment="1">
      <alignment horizontal="center"/>
    </xf>
    <xf numFmtId="165" fontId="0" fillId="6" borderId="0" xfId="0" applyNumberFormat="1" applyFill="1" applyBorder="1" applyAlignment="1">
      <alignment horizontal="center"/>
    </xf>
    <xf numFmtId="165" fontId="0" fillId="6" borderId="4" xfId="0" applyNumberFormat="1" applyFill="1" applyBorder="1" applyAlignment="1">
      <alignment horizontal="center"/>
    </xf>
    <xf numFmtId="164" fontId="7" fillId="0" borderId="8"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0" fillId="0" borderId="4" xfId="0" applyFont="1" applyBorder="1" applyAlignment="1">
      <alignment horizontal="center"/>
    </xf>
    <xf numFmtId="164" fontId="0" fillId="8" borderId="0" xfId="0" applyNumberFormat="1" applyFill="1" applyBorder="1" applyAlignment="1">
      <alignment/>
    </xf>
    <xf numFmtId="164" fontId="0" fillId="0" borderId="0" xfId="0" applyNumberFormat="1" applyBorder="1" applyAlignment="1">
      <alignment/>
    </xf>
    <xf numFmtId="164" fontId="0" fillId="0" borderId="11" xfId="0" applyNumberFormat="1" applyFont="1" applyBorder="1" applyAlignment="1">
      <alignment horizontal="center"/>
    </xf>
    <xf numFmtId="164" fontId="0" fillId="0" borderId="0" xfId="0" applyNumberFormat="1" applyFont="1" applyBorder="1" applyAlignment="1">
      <alignment/>
    </xf>
    <xf numFmtId="164" fontId="0" fillId="0" borderId="0" xfId="0" applyNumberFormat="1" applyFont="1" applyBorder="1" applyAlignment="1">
      <alignment horizontal="center"/>
    </xf>
    <xf numFmtId="164" fontId="0" fillId="0" borderId="0" xfId="0" applyNumberFormat="1" applyFill="1" applyBorder="1" applyAlignment="1">
      <alignment/>
    </xf>
    <xf numFmtId="164" fontId="0" fillId="0" borderId="0" xfId="0" applyNumberFormat="1" applyFill="1" applyBorder="1" applyAlignment="1">
      <alignment horizontal="center"/>
    </xf>
    <xf numFmtId="164" fontId="0" fillId="0" borderId="0" xfId="0" applyNumberFormat="1" applyFont="1" applyBorder="1" applyAlignment="1">
      <alignment horizontal="center" vertical="center"/>
    </xf>
    <xf numFmtId="164" fontId="0" fillId="0" borderId="0" xfId="0" applyFont="1" applyBorder="1" applyAlignment="1">
      <alignment horizontal="center"/>
    </xf>
    <xf numFmtId="164" fontId="0" fillId="0" borderId="12" xfId="0" applyNumberFormat="1" applyFont="1" applyBorder="1" applyAlignment="1">
      <alignment horizontal="center"/>
    </xf>
    <xf numFmtId="164" fontId="0" fillId="0" borderId="13" xfId="0" applyNumberFormat="1" applyFont="1" applyBorder="1" applyAlignment="1">
      <alignment horizontal="center"/>
    </xf>
    <xf numFmtId="164" fontId="0" fillId="0" borderId="0" xfId="0" applyNumberFormat="1" applyFont="1" applyFill="1" applyBorder="1" applyAlignment="1">
      <alignment horizontal="center"/>
    </xf>
    <xf numFmtId="164" fontId="0" fillId="0" borderId="14" xfId="0" applyNumberFormat="1" applyFont="1" applyBorder="1" applyAlignment="1">
      <alignment horizontal="center"/>
    </xf>
    <xf numFmtId="164" fontId="0" fillId="0" borderId="0" xfId="0" applyNumberFormat="1" applyFont="1" applyFill="1" applyBorder="1" applyAlignment="1">
      <alignment/>
    </xf>
    <xf numFmtId="165" fontId="0" fillId="2" borderId="0" xfId="0" applyNumberFormat="1" applyFill="1" applyBorder="1" applyAlignment="1">
      <alignment horizontal="center"/>
    </xf>
    <xf numFmtId="164" fontId="0" fillId="2" borderId="0"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ont="1" applyFill="1" applyBorder="1" applyAlignment="1">
      <alignment horizontal="center"/>
    </xf>
    <xf numFmtId="165" fontId="0" fillId="2" borderId="15" xfId="0" applyNumberFormat="1" applyFill="1" applyBorder="1" applyAlignment="1">
      <alignment horizontal="center"/>
    </xf>
    <xf numFmtId="165" fontId="0" fillId="9" borderId="0" xfId="0" applyNumberFormat="1" applyFill="1" applyBorder="1" applyAlignment="1">
      <alignment horizontal="center"/>
    </xf>
    <xf numFmtId="164" fontId="7" fillId="0" borderId="11" xfId="0" applyNumberFormat="1" applyFont="1" applyBorder="1" applyAlignment="1">
      <alignment horizontal="center"/>
    </xf>
    <xf numFmtId="164" fontId="0" fillId="0" borderId="0" xfId="0" applyNumberFormat="1" applyFont="1" applyAlignment="1">
      <alignment horizontal="center"/>
    </xf>
    <xf numFmtId="165" fontId="0" fillId="0" borderId="15" xfId="0" applyNumberFormat="1" applyFill="1" applyBorder="1" applyAlignment="1">
      <alignment horizontal="center"/>
    </xf>
    <xf numFmtId="164" fontId="0" fillId="0" borderId="11" xfId="0" applyNumberFormat="1" applyFont="1" applyFill="1" applyBorder="1" applyAlignment="1">
      <alignment horizontal="center"/>
    </xf>
    <xf numFmtId="164" fontId="0" fillId="0" borderId="0" xfId="0" applyNumberFormat="1" applyBorder="1" applyAlignment="1">
      <alignment horizontal="center"/>
    </xf>
    <xf numFmtId="164" fontId="0" fillId="0" borderId="7" xfId="0" applyNumberFormat="1" applyFont="1" applyBorder="1" applyAlignment="1">
      <alignment/>
    </xf>
    <xf numFmtId="164" fontId="0" fillId="0" borderId="7" xfId="0" applyNumberFormat="1" applyFont="1" applyBorder="1" applyAlignment="1">
      <alignment horizontal="center"/>
    </xf>
    <xf numFmtId="165" fontId="0" fillId="2" borderId="6" xfId="0" applyNumberFormat="1" applyFill="1" applyBorder="1" applyAlignment="1">
      <alignment horizontal="center"/>
    </xf>
    <xf numFmtId="164" fontId="7" fillId="0" borderId="14" xfId="0" applyNumberFormat="1" applyFont="1" applyBorder="1" applyAlignment="1">
      <alignment horizontal="center"/>
    </xf>
    <xf numFmtId="164" fontId="0" fillId="2" borderId="4" xfId="0" applyFont="1" applyFill="1" applyBorder="1" applyAlignment="1">
      <alignment horizontal="center"/>
    </xf>
    <xf numFmtId="165" fontId="0" fillId="2" borderId="5" xfId="0" applyNumberFormat="1" applyFill="1" applyBorder="1" applyAlignment="1">
      <alignment horizontal="center"/>
    </xf>
    <xf numFmtId="165" fontId="0" fillId="2" borderId="16" xfId="0" applyNumberFormat="1" applyFill="1" applyBorder="1" applyAlignment="1">
      <alignment horizontal="center"/>
    </xf>
    <xf numFmtId="164" fontId="0" fillId="0" borderId="4" xfId="0" applyFont="1" applyFill="1" applyBorder="1" applyAlignment="1">
      <alignment horizontal="center"/>
    </xf>
    <xf numFmtId="164" fontId="0" fillId="4" borderId="4" xfId="0" applyFont="1" applyFill="1" applyBorder="1" applyAlignment="1">
      <alignment horizontal="center"/>
    </xf>
    <xf numFmtId="165" fontId="0" fillId="4" borderId="0" xfId="0" applyNumberFormat="1" applyFill="1" applyBorder="1" applyAlignment="1">
      <alignment horizontal="center"/>
    </xf>
    <xf numFmtId="164" fontId="0" fillId="4" borderId="0" xfId="0" applyNumberFormat="1" applyFont="1" applyFill="1" applyBorder="1" applyAlignment="1">
      <alignment horizontal="center"/>
    </xf>
    <xf numFmtId="165" fontId="0" fillId="4" borderId="5" xfId="0" applyNumberFormat="1" applyFill="1" applyBorder="1" applyAlignment="1">
      <alignment horizontal="center"/>
    </xf>
  </cellXfs>
  <cellStyles count="12">
    <cellStyle name="Normal" xfId="0"/>
    <cellStyle name="Comma" xfId="15"/>
    <cellStyle name="Comma [0]" xfId="16"/>
    <cellStyle name="Currency" xfId="17"/>
    <cellStyle name="Currency [0]" xfId="18"/>
    <cellStyle name="Percent" xfId="19"/>
    <cellStyle name="Bad 1" xfId="20"/>
    <cellStyle name="Good 1" xfId="21"/>
    <cellStyle name="Heading 1 1" xfId="22"/>
    <cellStyle name="Heading 2 1" xfId="23"/>
    <cellStyle name="Neutral 1" xfId="24"/>
    <cellStyle name="Note 1" xfId="25"/>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C3C3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219075</xdr:colOff>
      <xdr:row>24</xdr:row>
      <xdr:rowOff>19050</xdr:rowOff>
    </xdr:from>
    <xdr:to>
      <xdr:col>25</xdr:col>
      <xdr:colOff>428625</xdr:colOff>
      <xdr:row>28</xdr:row>
      <xdr:rowOff>76200</xdr:rowOff>
    </xdr:to>
    <xdr:sp fLocksText="0">
      <xdr:nvSpPr>
        <xdr:cNvPr id="1" name="Text 12"/>
        <xdr:cNvSpPr txBox="1">
          <a:spLocks noChangeArrowheads="1"/>
        </xdr:cNvSpPr>
      </xdr:nvSpPr>
      <xdr:spPr>
        <a:xfrm>
          <a:off x="9801225" y="3943350"/>
          <a:ext cx="4019550" cy="704850"/>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Nota adicional sobre la explicación del proyecto:
Fernando Pérez presentará la primera parte del proyecto, hacer el driver para Linux, la segunda hora del lunes 10 de octubre.
Francisco Rosales presentará la segunda parte del proyecto, hacer con Buildroot un equipo de arranque autónomo que incorpore el driver, el miércoles 2 noviembre..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C2:W31"/>
  <sheetViews>
    <sheetView tabSelected="1" workbookViewId="0" topLeftCell="C1">
      <selection activeCell="AA10" sqref="AA10"/>
    </sheetView>
  </sheetViews>
  <sheetFormatPr defaultColWidth="11.421875" defaultRowHeight="12.75"/>
  <cols>
    <col min="1" max="2" width="0" style="0" hidden="1" customWidth="1"/>
    <col min="3" max="3" width="11.140625" style="0" customWidth="1"/>
    <col min="4" max="4" width="10.8515625" style="0" customWidth="1"/>
    <col min="5" max="11" width="3.57421875" style="0" customWidth="1"/>
    <col min="12" max="12" width="4.28125" style="0" customWidth="1"/>
    <col min="13" max="16" width="9.7109375" style="0" customWidth="1"/>
    <col min="17" max="17" width="4.28125" style="0" customWidth="1"/>
    <col min="19" max="19" width="26.421875" style="0" customWidth="1"/>
  </cols>
  <sheetData>
    <row r="2" spans="4:23" ht="15.75">
      <c r="D2" s="1" t="s">
        <v>0</v>
      </c>
      <c r="M2" s="2" t="s">
        <v>1</v>
      </c>
      <c r="N2" s="3"/>
      <c r="O2" s="3"/>
      <c r="P2" s="4"/>
      <c r="Q2" s="4"/>
      <c r="R2" s="5" t="s">
        <v>2</v>
      </c>
      <c r="S2" s="6"/>
      <c r="T2" s="7"/>
      <c r="U2" s="7"/>
      <c r="V2" s="7"/>
      <c r="W2" s="7"/>
    </row>
    <row r="3" spans="13:23" ht="12.75">
      <c r="M3" s="2" t="s">
        <v>3</v>
      </c>
      <c r="N3" s="3"/>
      <c r="O3" s="3"/>
      <c r="P3" s="4"/>
      <c r="Q3" s="4"/>
      <c r="R3" s="5" t="s">
        <v>4</v>
      </c>
      <c r="S3" s="6"/>
      <c r="T3" s="7"/>
      <c r="U3" s="7"/>
      <c r="V3" s="7"/>
      <c r="W3" s="7"/>
    </row>
    <row r="4" spans="13:23" ht="12.75">
      <c r="M4" s="2" t="s">
        <v>5</v>
      </c>
      <c r="N4" s="3"/>
      <c r="O4" s="3"/>
      <c r="P4" s="4"/>
      <c r="Q4" s="4"/>
      <c r="R4" s="7"/>
      <c r="S4" s="6"/>
      <c r="T4" s="7"/>
      <c r="U4" s="7"/>
      <c r="V4" s="7"/>
      <c r="W4" s="7"/>
    </row>
    <row r="5" spans="3:23" ht="12.75">
      <c r="C5" s="8"/>
      <c r="D5" s="9" t="s">
        <v>6</v>
      </c>
      <c r="M5" s="4"/>
      <c r="N5" s="4"/>
      <c r="O5" s="4"/>
      <c r="P5" s="4"/>
      <c r="Q5" s="4"/>
      <c r="S5" s="6"/>
      <c r="T5" s="7"/>
      <c r="U5" s="7"/>
      <c r="V5" s="7"/>
      <c r="W5" s="7"/>
    </row>
    <row r="6" spans="3:23" ht="12.75">
      <c r="C6" s="8"/>
      <c r="D6" s="10" t="s">
        <v>7</v>
      </c>
      <c r="E6" s="11" t="s">
        <v>8</v>
      </c>
      <c r="F6" s="11" t="s">
        <v>9</v>
      </c>
      <c r="G6" s="11" t="s">
        <v>10</v>
      </c>
      <c r="H6" s="11" t="s">
        <v>11</v>
      </c>
      <c r="I6" s="11" t="s">
        <v>12</v>
      </c>
      <c r="J6" s="12" t="s">
        <v>13</v>
      </c>
      <c r="K6" s="12" t="s">
        <v>14</v>
      </c>
      <c r="M6" s="13" t="s">
        <v>15</v>
      </c>
      <c r="N6" s="13"/>
      <c r="O6" s="13"/>
      <c r="P6" s="13"/>
      <c r="Q6" s="7"/>
      <c r="R6" s="14"/>
      <c r="S6" s="15"/>
      <c r="T6" s="16" t="s">
        <v>16</v>
      </c>
      <c r="U6" s="16" t="s">
        <v>17</v>
      </c>
      <c r="V6" s="16"/>
      <c r="W6" s="16"/>
    </row>
    <row r="7" spans="3:23" ht="12.75">
      <c r="C7" s="8"/>
      <c r="D7" s="17"/>
      <c r="E7" s="18">
        <v>44795</v>
      </c>
      <c r="F7" s="18">
        <v>44796</v>
      </c>
      <c r="G7" s="18">
        <v>44797</v>
      </c>
      <c r="H7" s="19">
        <v>44798</v>
      </c>
      <c r="I7" s="19">
        <v>44799</v>
      </c>
      <c r="J7" s="20">
        <v>44800</v>
      </c>
      <c r="K7" s="21">
        <v>44801</v>
      </c>
      <c r="M7" s="22">
        <v>0.75</v>
      </c>
      <c r="N7" s="22">
        <v>0.7916666666666666</v>
      </c>
      <c r="O7" s="22">
        <v>0.625</v>
      </c>
      <c r="P7" s="22">
        <v>0.666666666666667</v>
      </c>
      <c r="Q7" s="4"/>
      <c r="R7" s="23" t="s">
        <v>18</v>
      </c>
      <c r="S7" s="24" t="s">
        <v>19</v>
      </c>
      <c r="T7" s="23" t="s">
        <v>20</v>
      </c>
      <c r="U7" s="23" t="s">
        <v>20</v>
      </c>
      <c r="V7" s="23" t="s">
        <v>21</v>
      </c>
      <c r="W7" s="23" t="s">
        <v>22</v>
      </c>
    </row>
    <row r="8" spans="3:23" ht="12.75">
      <c r="C8" s="8"/>
      <c r="E8" s="19">
        <v>44802</v>
      </c>
      <c r="F8" s="19">
        <v>44803</v>
      </c>
      <c r="G8" s="25">
        <v>44804</v>
      </c>
      <c r="H8" s="26">
        <v>44805</v>
      </c>
      <c r="I8" s="26">
        <v>44806</v>
      </c>
      <c r="J8" s="27">
        <v>44807</v>
      </c>
      <c r="K8" s="28">
        <v>44808</v>
      </c>
      <c r="M8" s="29" t="s">
        <v>8</v>
      </c>
      <c r="N8" s="30" t="s">
        <v>8</v>
      </c>
      <c r="O8" s="30" t="s">
        <v>10</v>
      </c>
      <c r="P8" s="31" t="s">
        <v>10</v>
      </c>
      <c r="Q8" s="4"/>
      <c r="R8" s="7"/>
      <c r="S8" s="6"/>
      <c r="T8" s="7"/>
      <c r="U8" s="7"/>
      <c r="V8" s="7"/>
      <c r="W8" s="7"/>
    </row>
    <row r="9" spans="3:23" ht="12.75">
      <c r="C9" s="8"/>
      <c r="D9" s="32" t="s">
        <v>23</v>
      </c>
      <c r="E9" s="26">
        <v>44809</v>
      </c>
      <c r="F9" s="26">
        <v>44810</v>
      </c>
      <c r="G9" s="26">
        <v>44811</v>
      </c>
      <c r="H9" s="26">
        <v>44812</v>
      </c>
      <c r="I9" s="26">
        <v>44813</v>
      </c>
      <c r="J9" s="27">
        <v>44814</v>
      </c>
      <c r="K9" s="28">
        <v>44815</v>
      </c>
      <c r="M9" s="33"/>
      <c r="N9" s="33"/>
      <c r="O9" s="33"/>
      <c r="P9" s="33"/>
      <c r="Q9" s="34"/>
      <c r="R9" s="35" t="s">
        <v>24</v>
      </c>
      <c r="S9" s="36" t="s">
        <v>25</v>
      </c>
      <c r="T9" s="37">
        <v>1</v>
      </c>
      <c r="U9" s="37"/>
      <c r="V9" s="37" t="s">
        <v>26</v>
      </c>
      <c r="W9" s="37">
        <f aca="true" t="shared" si="0" ref="W9:W22">COUNTIF($M$9:$P$30,R9)-SUM(T9:U9)</f>
        <v>0</v>
      </c>
    </row>
    <row r="10" spans="3:23" ht="12.75">
      <c r="C10" s="8" t="s">
        <v>27</v>
      </c>
      <c r="D10" s="32">
        <v>1</v>
      </c>
      <c r="E10" s="18">
        <v>44816</v>
      </c>
      <c r="F10" s="18">
        <v>44817</v>
      </c>
      <c r="G10" s="18">
        <v>44818</v>
      </c>
      <c r="H10" s="18">
        <v>44819</v>
      </c>
      <c r="I10" s="18">
        <v>44820</v>
      </c>
      <c r="J10" s="27">
        <v>44821</v>
      </c>
      <c r="K10" s="28">
        <v>44822</v>
      </c>
      <c r="M10" s="38"/>
      <c r="N10" s="39"/>
      <c r="O10" s="40" t="s">
        <v>24</v>
      </c>
      <c r="P10" s="41" t="s">
        <v>28</v>
      </c>
      <c r="Q10" s="34"/>
      <c r="R10" s="42" t="s">
        <v>28</v>
      </c>
      <c r="S10" s="36" t="s">
        <v>29</v>
      </c>
      <c r="T10" s="37">
        <v>3</v>
      </c>
      <c r="U10" s="37"/>
      <c r="V10" s="37" t="s">
        <v>26</v>
      </c>
      <c r="W10" s="37">
        <f t="shared" si="0"/>
        <v>0</v>
      </c>
    </row>
    <row r="11" spans="3:23" ht="12.75">
      <c r="C11" s="8">
        <v>2022</v>
      </c>
      <c r="D11" s="32">
        <v>2</v>
      </c>
      <c r="E11" s="18">
        <v>44823</v>
      </c>
      <c r="F11" s="18">
        <v>44824</v>
      </c>
      <c r="G11" s="18">
        <v>44825</v>
      </c>
      <c r="H11" s="18">
        <v>44826</v>
      </c>
      <c r="I11" s="18">
        <v>44827</v>
      </c>
      <c r="J11" s="20">
        <v>44828</v>
      </c>
      <c r="K11" s="21">
        <v>44829</v>
      </c>
      <c r="M11" s="40"/>
      <c r="N11" s="40"/>
      <c r="O11" s="40" t="s">
        <v>28</v>
      </c>
      <c r="P11" s="41" t="s">
        <v>28</v>
      </c>
      <c r="Q11" s="34"/>
      <c r="R11" s="43" t="s">
        <v>30</v>
      </c>
      <c r="S11" s="36" t="s">
        <v>31</v>
      </c>
      <c r="T11" s="37">
        <v>2</v>
      </c>
      <c r="U11" s="37"/>
      <c r="V11" s="37" t="s">
        <v>26</v>
      </c>
      <c r="W11" s="37">
        <f t="shared" si="0"/>
        <v>0</v>
      </c>
    </row>
    <row r="12" spans="3:23" ht="12.75">
      <c r="C12" s="8"/>
      <c r="D12" s="32">
        <v>3</v>
      </c>
      <c r="E12" s="19">
        <v>44830</v>
      </c>
      <c r="F12" s="19">
        <v>44831</v>
      </c>
      <c r="G12" s="19">
        <v>44832</v>
      </c>
      <c r="H12" s="19">
        <v>44833</v>
      </c>
      <c r="I12" s="25">
        <v>44834</v>
      </c>
      <c r="J12" s="27">
        <v>44835</v>
      </c>
      <c r="K12" s="28">
        <v>44836</v>
      </c>
      <c r="M12" s="44"/>
      <c r="O12" s="44" t="s">
        <v>30</v>
      </c>
      <c r="P12" s="41" t="s">
        <v>30</v>
      </c>
      <c r="Q12" s="34"/>
      <c r="R12" s="45" t="s">
        <v>32</v>
      </c>
      <c r="S12" s="36" t="s">
        <v>33</v>
      </c>
      <c r="T12" s="37"/>
      <c r="U12" s="37">
        <v>2</v>
      </c>
      <c r="V12" s="37" t="s">
        <v>26</v>
      </c>
      <c r="W12" s="37">
        <f t="shared" si="0"/>
        <v>0</v>
      </c>
    </row>
    <row r="13" spans="3:23" ht="12.75">
      <c r="C13" s="8"/>
      <c r="D13" s="32">
        <v>4</v>
      </c>
      <c r="E13" s="18">
        <v>44837</v>
      </c>
      <c r="F13" s="18">
        <v>44838</v>
      </c>
      <c r="G13" s="18">
        <v>44839</v>
      </c>
      <c r="H13" s="18">
        <v>44840</v>
      </c>
      <c r="I13" s="18">
        <v>44841</v>
      </c>
      <c r="J13" s="27">
        <v>44842</v>
      </c>
      <c r="K13" s="28">
        <v>44843</v>
      </c>
      <c r="O13" s="44" t="s">
        <v>34</v>
      </c>
      <c r="P13" s="44" t="s">
        <v>34</v>
      </c>
      <c r="Q13" s="34"/>
      <c r="R13" s="42" t="s">
        <v>34</v>
      </c>
      <c r="S13" s="46" t="s">
        <v>35</v>
      </c>
      <c r="T13" s="37">
        <v>4</v>
      </c>
      <c r="U13" s="37"/>
      <c r="V13" s="37" t="s">
        <v>36</v>
      </c>
      <c r="W13" s="37">
        <f t="shared" si="0"/>
        <v>0</v>
      </c>
    </row>
    <row r="14" spans="3:23" ht="12.75">
      <c r="C14" s="8" t="s">
        <v>37</v>
      </c>
      <c r="D14" s="32">
        <v>5</v>
      </c>
      <c r="E14" s="18">
        <v>44844</v>
      </c>
      <c r="F14" s="18">
        <v>44845</v>
      </c>
      <c r="G14" s="47">
        <v>44846</v>
      </c>
      <c r="H14" s="18">
        <v>44847</v>
      </c>
      <c r="I14" s="18">
        <v>44848</v>
      </c>
      <c r="J14" s="27">
        <v>44849</v>
      </c>
      <c r="K14" s="28">
        <v>44850</v>
      </c>
      <c r="M14" s="44" t="s">
        <v>32</v>
      </c>
      <c r="N14" s="44" t="s">
        <v>32</v>
      </c>
      <c r="O14" s="48"/>
      <c r="P14" s="48"/>
      <c r="Q14" s="34"/>
      <c r="R14" s="45" t="s">
        <v>38</v>
      </c>
      <c r="S14" s="36" t="s">
        <v>39</v>
      </c>
      <c r="T14" s="37"/>
      <c r="U14" s="37">
        <v>2</v>
      </c>
      <c r="V14" s="37" t="s">
        <v>36</v>
      </c>
      <c r="W14" s="37">
        <f t="shared" si="0"/>
        <v>0</v>
      </c>
    </row>
    <row r="15" spans="3:23" ht="12.75">
      <c r="C15" s="8">
        <v>2022</v>
      </c>
      <c r="D15" s="32">
        <v>6</v>
      </c>
      <c r="E15" s="18">
        <v>44851</v>
      </c>
      <c r="F15" s="18">
        <v>44852</v>
      </c>
      <c r="G15" s="18">
        <v>44853</v>
      </c>
      <c r="H15" s="18">
        <v>44854</v>
      </c>
      <c r="I15" s="18">
        <v>44855</v>
      </c>
      <c r="J15" s="27">
        <v>44856</v>
      </c>
      <c r="K15" s="28">
        <v>44857</v>
      </c>
      <c r="M15" s="44" t="s">
        <v>38</v>
      </c>
      <c r="N15" s="44" t="s">
        <v>38</v>
      </c>
      <c r="O15" s="44" t="s">
        <v>34</v>
      </c>
      <c r="P15" s="44" t="s">
        <v>34</v>
      </c>
      <c r="Q15" s="44"/>
      <c r="R15" s="49" t="s">
        <v>40</v>
      </c>
      <c r="S15" s="36" t="s">
        <v>41</v>
      </c>
      <c r="T15" s="37">
        <v>4</v>
      </c>
      <c r="U15" s="37"/>
      <c r="V15" s="44" t="s">
        <v>42</v>
      </c>
      <c r="W15" s="37">
        <f t="shared" si="0"/>
        <v>0</v>
      </c>
    </row>
    <row r="16" spans="3:23" ht="12.75">
      <c r="C16" s="8"/>
      <c r="D16" s="32">
        <v>7</v>
      </c>
      <c r="E16" s="18">
        <v>44858</v>
      </c>
      <c r="F16" s="19">
        <v>44859</v>
      </c>
      <c r="G16" s="19">
        <v>44860</v>
      </c>
      <c r="H16" s="19">
        <v>44861</v>
      </c>
      <c r="I16" s="19">
        <v>44862</v>
      </c>
      <c r="J16" s="20">
        <v>44863</v>
      </c>
      <c r="K16" s="21">
        <v>44864</v>
      </c>
      <c r="M16" s="44" t="s">
        <v>40</v>
      </c>
      <c r="N16" s="44" t="s">
        <v>40</v>
      </c>
      <c r="O16" s="44" t="s">
        <v>40</v>
      </c>
      <c r="P16" s="44" t="s">
        <v>40</v>
      </c>
      <c r="Q16" s="34"/>
      <c r="R16" s="50" t="s">
        <v>43</v>
      </c>
      <c r="S16" s="36" t="s">
        <v>44</v>
      </c>
      <c r="T16" s="37"/>
      <c r="U16" s="37">
        <v>2</v>
      </c>
      <c r="V16" s="44" t="s">
        <v>42</v>
      </c>
      <c r="W16" s="37">
        <f t="shared" si="0"/>
        <v>0</v>
      </c>
    </row>
    <row r="17" spans="3:23" ht="12.75">
      <c r="C17" s="8"/>
      <c r="D17" s="32">
        <v>8</v>
      </c>
      <c r="E17" s="25">
        <v>44865</v>
      </c>
      <c r="F17" s="51">
        <v>44866</v>
      </c>
      <c r="G17" s="18">
        <v>44867</v>
      </c>
      <c r="H17" s="18">
        <v>44868</v>
      </c>
      <c r="I17" s="52">
        <v>44869</v>
      </c>
      <c r="J17" s="27">
        <v>44870</v>
      </c>
      <c r="K17" s="28">
        <v>44871</v>
      </c>
      <c r="O17" s="44" t="s">
        <v>43</v>
      </c>
      <c r="P17" s="44" t="s">
        <v>43</v>
      </c>
      <c r="Q17" s="38"/>
      <c r="R17" s="53" t="s">
        <v>45</v>
      </c>
      <c r="S17" s="6" t="s">
        <v>46</v>
      </c>
      <c r="T17" s="7"/>
      <c r="U17" s="7">
        <v>1</v>
      </c>
      <c r="V17" s="54" t="s">
        <v>47</v>
      </c>
      <c r="W17" s="7">
        <f t="shared" si="0"/>
        <v>1</v>
      </c>
    </row>
    <row r="18" spans="3:23" ht="12.75">
      <c r="C18" s="8"/>
      <c r="D18" s="32">
        <v>9</v>
      </c>
      <c r="E18" s="18">
        <v>44872</v>
      </c>
      <c r="F18" s="18">
        <v>44873</v>
      </c>
      <c r="G18" s="47">
        <v>44874</v>
      </c>
      <c r="H18" s="18">
        <v>44875</v>
      </c>
      <c r="I18" s="18">
        <v>44876</v>
      </c>
      <c r="J18" s="27">
        <v>44877</v>
      </c>
      <c r="K18" s="28">
        <v>44878</v>
      </c>
      <c r="M18" s="11" t="s">
        <v>45</v>
      </c>
      <c r="N18" s="11" t="s">
        <v>45</v>
      </c>
      <c r="O18" s="48"/>
      <c r="P18" s="48"/>
      <c r="Q18" s="44"/>
      <c r="R18" s="35" t="s">
        <v>48</v>
      </c>
      <c r="S18" s="36" t="s">
        <v>49</v>
      </c>
      <c r="T18" s="37">
        <v>4</v>
      </c>
      <c r="U18" s="37"/>
      <c r="V18" s="37" t="s">
        <v>50</v>
      </c>
      <c r="W18" s="37">
        <f t="shared" si="0"/>
        <v>0</v>
      </c>
    </row>
    <row r="19" spans="3:23" ht="12.75">
      <c r="C19" s="8" t="s">
        <v>51</v>
      </c>
      <c r="D19" s="32">
        <v>10</v>
      </c>
      <c r="E19" s="18">
        <v>44879</v>
      </c>
      <c r="F19" s="18">
        <v>44880</v>
      </c>
      <c r="G19" s="18">
        <v>44881</v>
      </c>
      <c r="H19" s="18">
        <v>44882</v>
      </c>
      <c r="I19" s="18">
        <v>44883</v>
      </c>
      <c r="J19" s="27">
        <v>44884</v>
      </c>
      <c r="K19" s="28">
        <v>44885</v>
      </c>
      <c r="O19" s="44" t="s">
        <v>48</v>
      </c>
      <c r="P19" s="44" t="s">
        <v>48</v>
      </c>
      <c r="Q19" s="34"/>
      <c r="R19" s="42" t="s">
        <v>52</v>
      </c>
      <c r="S19" s="36" t="s">
        <v>53</v>
      </c>
      <c r="T19" s="37">
        <v>4</v>
      </c>
      <c r="U19" s="37"/>
      <c r="V19" s="37" t="s">
        <v>26</v>
      </c>
      <c r="W19" s="37">
        <f t="shared" si="0"/>
        <v>0</v>
      </c>
    </row>
    <row r="20" spans="3:23" ht="12.75">
      <c r="C20" s="8">
        <v>2022</v>
      </c>
      <c r="D20" s="32">
        <v>11</v>
      </c>
      <c r="E20" s="18">
        <v>44886</v>
      </c>
      <c r="F20" s="18">
        <v>44887</v>
      </c>
      <c r="G20" s="18">
        <v>44888</v>
      </c>
      <c r="H20" s="19">
        <v>44889</v>
      </c>
      <c r="I20" s="19">
        <v>44890</v>
      </c>
      <c r="J20" s="20">
        <v>44891</v>
      </c>
      <c r="K20" s="21">
        <v>44892</v>
      </c>
      <c r="M20" s="44"/>
      <c r="N20" s="11"/>
      <c r="O20" s="44" t="s">
        <v>48</v>
      </c>
      <c r="P20" s="44" t="s">
        <v>48</v>
      </c>
      <c r="Q20" s="34"/>
      <c r="R20" s="35" t="s">
        <v>54</v>
      </c>
      <c r="S20" s="36" t="s">
        <v>55</v>
      </c>
      <c r="T20" s="37">
        <v>6</v>
      </c>
      <c r="U20" s="37"/>
      <c r="V20" s="37" t="s">
        <v>36</v>
      </c>
      <c r="W20" s="37">
        <f t="shared" si="0"/>
        <v>0</v>
      </c>
    </row>
    <row r="21" spans="3:23" ht="12.75">
      <c r="C21" s="8"/>
      <c r="D21" s="32">
        <v>12</v>
      </c>
      <c r="E21" s="19">
        <v>44893</v>
      </c>
      <c r="F21" s="19">
        <v>44894</v>
      </c>
      <c r="G21" s="25">
        <v>44895</v>
      </c>
      <c r="H21" s="55">
        <v>44896</v>
      </c>
      <c r="I21" s="18">
        <v>44897</v>
      </c>
      <c r="J21" s="27">
        <v>44898</v>
      </c>
      <c r="K21" s="28">
        <v>44899</v>
      </c>
      <c r="M21" s="44"/>
      <c r="N21" s="44"/>
      <c r="O21" s="44" t="s">
        <v>52</v>
      </c>
      <c r="P21" s="44" t="s">
        <v>52</v>
      </c>
      <c r="Q21" s="44"/>
      <c r="R21" s="56" t="s">
        <v>56</v>
      </c>
      <c r="S21" s="36" t="s">
        <v>57</v>
      </c>
      <c r="T21" s="37"/>
      <c r="U21" s="37">
        <v>2</v>
      </c>
      <c r="V21" s="54" t="s">
        <v>47</v>
      </c>
      <c r="W21" s="44">
        <f t="shared" si="0"/>
        <v>-2</v>
      </c>
    </row>
    <row r="22" spans="3:23" ht="12.75">
      <c r="C22" s="8"/>
      <c r="D22" s="32">
        <v>13</v>
      </c>
      <c r="E22" s="18">
        <v>44900</v>
      </c>
      <c r="F22" s="47">
        <v>44901</v>
      </c>
      <c r="G22" s="18">
        <v>44902</v>
      </c>
      <c r="H22" s="47">
        <v>44903</v>
      </c>
      <c r="I22" s="18">
        <v>44904</v>
      </c>
      <c r="J22" s="27">
        <v>44905</v>
      </c>
      <c r="K22" s="28">
        <v>44906</v>
      </c>
      <c r="M22" s="44"/>
      <c r="N22" s="44"/>
      <c r="O22" s="44" t="s">
        <v>52</v>
      </c>
      <c r="P22" s="44" t="s">
        <v>52</v>
      </c>
      <c r="Q22" s="34"/>
      <c r="R22" s="53" t="s">
        <v>58</v>
      </c>
      <c r="S22" s="36" t="s">
        <v>59</v>
      </c>
      <c r="T22" s="37"/>
      <c r="U22" s="37">
        <v>2</v>
      </c>
      <c r="V22" s="54" t="s">
        <v>47</v>
      </c>
      <c r="W22" s="57">
        <f t="shared" si="0"/>
        <v>-2</v>
      </c>
    </row>
    <row r="23" spans="3:23" ht="12.75">
      <c r="C23" s="8" t="s">
        <v>60</v>
      </c>
      <c r="D23" s="32">
        <v>14</v>
      </c>
      <c r="E23" s="18">
        <v>44907</v>
      </c>
      <c r="F23" s="18">
        <v>44908</v>
      </c>
      <c r="G23" s="18">
        <v>44909</v>
      </c>
      <c r="H23" s="18">
        <v>44910</v>
      </c>
      <c r="I23" s="18">
        <v>44911</v>
      </c>
      <c r="J23" s="27">
        <v>44912</v>
      </c>
      <c r="K23" s="28">
        <v>44913</v>
      </c>
      <c r="M23" s="44"/>
      <c r="N23" s="44"/>
      <c r="O23" s="44" t="s">
        <v>54</v>
      </c>
      <c r="P23" s="44" t="s">
        <v>54</v>
      </c>
      <c r="Q23" s="34"/>
      <c r="R23" s="58"/>
      <c r="S23" s="58"/>
      <c r="T23" s="59"/>
      <c r="U23" s="59"/>
      <c r="V23" s="59"/>
      <c r="W23" s="59"/>
    </row>
    <row r="24" spans="3:23" ht="12.75">
      <c r="C24" s="8">
        <v>2022</v>
      </c>
      <c r="D24" s="32">
        <v>15</v>
      </c>
      <c r="E24" s="18">
        <v>44914</v>
      </c>
      <c r="F24" s="18">
        <v>44915</v>
      </c>
      <c r="G24" s="18">
        <v>44916</v>
      </c>
      <c r="H24" s="18">
        <v>44917</v>
      </c>
      <c r="I24" s="47">
        <v>44918</v>
      </c>
      <c r="J24" s="27">
        <v>44919</v>
      </c>
      <c r="K24" s="60">
        <v>44920</v>
      </c>
      <c r="M24" s="44"/>
      <c r="N24" s="44"/>
      <c r="O24" s="44" t="s">
        <v>54</v>
      </c>
      <c r="P24" s="44" t="s">
        <v>54</v>
      </c>
      <c r="Q24" s="44"/>
      <c r="R24" s="16" t="s">
        <v>61</v>
      </c>
      <c r="S24" s="15"/>
      <c r="T24" s="16">
        <f>SUM(T8:T23)</f>
        <v>28</v>
      </c>
      <c r="U24" s="16">
        <f>SUM(U8:U23)</f>
        <v>11</v>
      </c>
      <c r="V24" s="61">
        <f>SUM(T24:U24)</f>
        <v>39</v>
      </c>
      <c r="W24" s="14"/>
    </row>
    <row r="25" spans="3:17" ht="12.75">
      <c r="C25" s="8"/>
      <c r="D25" s="62" t="s">
        <v>62</v>
      </c>
      <c r="E25" s="63">
        <v>44921</v>
      </c>
      <c r="F25" s="63">
        <v>44922</v>
      </c>
      <c r="G25" s="63">
        <v>44923</v>
      </c>
      <c r="H25" s="63">
        <v>44924</v>
      </c>
      <c r="I25" s="63">
        <v>44925</v>
      </c>
      <c r="J25" s="21">
        <v>44926</v>
      </c>
      <c r="K25" s="64">
        <v>44927</v>
      </c>
      <c r="M25" s="48"/>
      <c r="N25" s="48"/>
      <c r="O25" s="48"/>
      <c r="P25" s="48"/>
      <c r="Q25" s="34"/>
    </row>
    <row r="26" spans="3:17" ht="12.75">
      <c r="C26" s="8"/>
      <c r="D26" s="62" t="s">
        <v>62</v>
      </c>
      <c r="E26" s="47">
        <v>44928</v>
      </c>
      <c r="F26" s="47">
        <v>44929</v>
      </c>
      <c r="G26" s="47">
        <v>44930</v>
      </c>
      <c r="H26" s="47">
        <v>44931</v>
      </c>
      <c r="I26" s="47">
        <v>44932</v>
      </c>
      <c r="J26" s="27">
        <v>44933</v>
      </c>
      <c r="K26" s="28">
        <v>44934</v>
      </c>
      <c r="M26" s="48"/>
      <c r="N26" s="48"/>
      <c r="O26" s="48"/>
      <c r="P26" s="48"/>
      <c r="Q26" s="34"/>
    </row>
    <row r="27" spans="3:17" ht="12.75">
      <c r="C27" s="8" t="s">
        <v>63</v>
      </c>
      <c r="D27" s="65">
        <v>16</v>
      </c>
      <c r="E27" s="18">
        <v>44935</v>
      </c>
      <c r="F27" s="18">
        <v>44936</v>
      </c>
      <c r="G27" s="18">
        <v>44937</v>
      </c>
      <c r="H27" s="18">
        <v>44938</v>
      </c>
      <c r="I27" s="18">
        <v>44939</v>
      </c>
      <c r="J27" s="27">
        <v>44940</v>
      </c>
      <c r="K27" s="28">
        <v>44941</v>
      </c>
      <c r="M27" s="44"/>
      <c r="N27" s="44"/>
      <c r="O27" s="44" t="s">
        <v>54</v>
      </c>
      <c r="P27" s="44" t="s">
        <v>54</v>
      </c>
      <c r="Q27" s="34"/>
    </row>
    <row r="28" spans="3:17" ht="12.75">
      <c r="C28" s="8">
        <v>2023</v>
      </c>
      <c r="D28" s="66" t="s">
        <v>64</v>
      </c>
      <c r="E28" s="67">
        <v>44942</v>
      </c>
      <c r="F28" s="67">
        <v>44943</v>
      </c>
      <c r="G28" s="67">
        <v>44944</v>
      </c>
      <c r="H28" s="67">
        <v>44945</v>
      </c>
      <c r="I28" s="67">
        <v>44946</v>
      </c>
      <c r="J28" s="27">
        <v>44947</v>
      </c>
      <c r="K28" s="28">
        <v>44948</v>
      </c>
      <c r="M28" s="68"/>
      <c r="N28" s="68"/>
      <c r="O28" s="68"/>
      <c r="P28" s="68"/>
      <c r="Q28" s="34"/>
    </row>
    <row r="29" spans="3:17" ht="12.75">
      <c r="C29" s="8"/>
      <c r="D29" s="66" t="s">
        <v>64</v>
      </c>
      <c r="E29" s="67">
        <v>44949</v>
      </c>
      <c r="F29" s="67">
        <v>44950</v>
      </c>
      <c r="G29" s="69">
        <v>44951</v>
      </c>
      <c r="H29" s="69">
        <v>44952</v>
      </c>
      <c r="I29" s="19">
        <v>44953</v>
      </c>
      <c r="J29" s="63">
        <v>44954</v>
      </c>
      <c r="K29" s="21">
        <v>44955</v>
      </c>
      <c r="M29" s="68"/>
      <c r="N29" s="68"/>
      <c r="O29" s="68"/>
      <c r="P29" s="68"/>
      <c r="Q29" s="34"/>
    </row>
    <row r="30" spans="3:11" ht="13.5">
      <c r="C30" s="8"/>
      <c r="D30" s="32">
        <v>1</v>
      </c>
      <c r="E30" s="19">
        <v>44956</v>
      </c>
      <c r="F30" s="25">
        <v>44957</v>
      </c>
      <c r="G30" s="55">
        <v>44958</v>
      </c>
      <c r="H30" s="18">
        <v>44959</v>
      </c>
      <c r="I30" s="18">
        <v>44960</v>
      </c>
      <c r="J30" s="27">
        <v>44961</v>
      </c>
      <c r="K30" s="28">
        <v>44962</v>
      </c>
    </row>
    <row r="31" spans="3:11" ht="12.75">
      <c r="C31" s="8"/>
      <c r="D31" s="32">
        <v>2</v>
      </c>
      <c r="E31" s="18">
        <v>44963</v>
      </c>
      <c r="F31" s="18">
        <v>44964</v>
      </c>
      <c r="G31" s="18">
        <v>44965</v>
      </c>
      <c r="H31" s="18">
        <v>44966</v>
      </c>
      <c r="I31" s="18">
        <v>44967</v>
      </c>
      <c r="J31" s="27">
        <v>44968</v>
      </c>
      <c r="K31" s="28">
        <v>44969</v>
      </c>
    </row>
  </sheetData>
  <sheetProtection selectLockedCells="1" selectUnlockedCells="1"/>
  <mergeCells count="1">
    <mergeCell ref="M6:P6"/>
  </mergeCells>
  <conditionalFormatting sqref="W18:W22 W9:W12 W15:W16">
    <cfRule type="cellIs" priority="1" dxfId="0" operator="notEqual" stopIfTrue="1">
      <formula>0</formula>
    </cfRule>
  </conditionalFormatting>
  <conditionalFormatting sqref="W13">
    <cfRule type="cellIs" priority="2" dxfId="0" operator="notEqual" stopIfTrue="1">
      <formula>0</formula>
    </cfRule>
  </conditionalFormatting>
  <conditionalFormatting sqref="W14">
    <cfRule type="cellIs" priority="3" dxfId="0" operator="notEqual" stopIfTrue="1">
      <formula>0</formula>
    </cfRule>
  </conditionalFormatting>
  <conditionalFormatting sqref="W17">
    <cfRule type="cellIs" priority="4"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2022-06-21T18:47:31Z</dcterms:created>
  <dcterms:modified xsi:type="dcterms:W3CDTF">2022-09-07T08:30:15Z</dcterms:modified>
  <cp:category/>
  <cp:version/>
  <cp:contentType/>
  <cp:contentStatus/>
  <cp:revision>14</cp:revision>
</cp:coreProperties>
</file>